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01- Documents a distribuer\"/>
    </mc:Choice>
  </mc:AlternateContent>
  <xr:revisionPtr revIDLastSave="0" documentId="13_ncr:1_{879A9E7E-3169-47B5-BA62-806D5D2F6E2D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Lisez-moi" sheetId="8" r:id="rId1"/>
    <sheet name="Saisie Factures" sheetId="3" r:id="rId2"/>
    <sheet name="Conso. Mois" sheetId="11" r:id="rId3"/>
    <sheet name="Montant" sheetId="10" r:id="rId4"/>
    <sheet name="prix PU" sheetId="13" r:id="rId5"/>
  </sheets>
  <definedNames>
    <definedName name="_xlnm._FilterDatabase" localSheetId="1" hidden="1">'Saisie Factures'!$A$1:$J$120</definedName>
    <definedName name="conso" localSheetId="2">#REF!</definedName>
    <definedName name="conso" localSheetId="3">#REF!</definedName>
    <definedName name="conso">#REF!</definedName>
    <definedName name="Conso.">#REF!</definedName>
    <definedName name="_xlnm.Print_Area" localSheetId="1">'Saisie Factures'!#REF!</definedName>
  </definedNames>
  <calcPr calcId="191029"/>
  <pivotCaches>
    <pivotCache cacheId="1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F11" i="3"/>
  <c r="G11" i="3"/>
  <c r="H11" i="3" s="1"/>
  <c r="I11" i="3" s="1"/>
  <c r="C12" i="3"/>
  <c r="F12" i="3"/>
  <c r="G12" i="3"/>
  <c r="H12" i="3" s="1"/>
  <c r="C13" i="3"/>
  <c r="E13" i="3" s="1"/>
  <c r="F13" i="3"/>
  <c r="I13" i="3" s="1"/>
  <c r="G13" i="3"/>
  <c r="H13" i="3" s="1"/>
  <c r="C14" i="3"/>
  <c r="E14" i="3"/>
  <c r="F14" i="3"/>
  <c r="I14" i="3" s="1"/>
  <c r="G14" i="3"/>
  <c r="H14" i="3" s="1"/>
  <c r="C15" i="3"/>
  <c r="F15" i="3"/>
  <c r="G15" i="3"/>
  <c r="H15" i="3" s="1"/>
  <c r="C16" i="3"/>
  <c r="F16" i="3"/>
  <c r="G16" i="3"/>
  <c r="H16" i="3" s="1"/>
  <c r="C17" i="3"/>
  <c r="E17" i="3" s="1"/>
  <c r="F17" i="3"/>
  <c r="I17" i="3" s="1"/>
  <c r="G17" i="3"/>
  <c r="H17" i="3" s="1"/>
  <c r="J10" i="3"/>
  <c r="J9" i="3"/>
  <c r="J5" i="3"/>
  <c r="J4" i="3"/>
  <c r="J6" i="3"/>
  <c r="J3" i="3"/>
  <c r="J8" i="3"/>
  <c r="J7" i="3"/>
  <c r="J2" i="3"/>
  <c r="C30" i="3"/>
  <c r="F30" i="3"/>
  <c r="G30" i="3"/>
  <c r="H30" i="3" s="1"/>
  <c r="C31" i="3"/>
  <c r="E31" i="3" s="1"/>
  <c r="F31" i="3"/>
  <c r="G31" i="3"/>
  <c r="H31" i="3" s="1"/>
  <c r="C32" i="3"/>
  <c r="F32" i="3"/>
  <c r="G32" i="3"/>
  <c r="H32" i="3" s="1"/>
  <c r="C18" i="3"/>
  <c r="E18" i="3" s="1"/>
  <c r="F18" i="3"/>
  <c r="G18" i="3"/>
  <c r="H18" i="3" s="1"/>
  <c r="C26" i="3"/>
  <c r="F26" i="3"/>
  <c r="G26" i="3"/>
  <c r="H26" i="3" s="1"/>
  <c r="C22" i="3"/>
  <c r="E22" i="3" s="1"/>
  <c r="F22" i="3"/>
  <c r="G22" i="3"/>
  <c r="H22" i="3" s="1"/>
  <c r="C19" i="3"/>
  <c r="F19" i="3"/>
  <c r="G19" i="3"/>
  <c r="H19" i="3" s="1"/>
  <c r="C20" i="3"/>
  <c r="E20" i="3" s="1"/>
  <c r="F20" i="3"/>
  <c r="G20" i="3"/>
  <c r="H20" i="3" s="1"/>
  <c r="C24" i="3"/>
  <c r="F24" i="3"/>
  <c r="G24" i="3"/>
  <c r="H24" i="3" s="1"/>
  <c r="C23" i="3"/>
  <c r="E23" i="3" s="1"/>
  <c r="F23" i="3"/>
  <c r="G23" i="3"/>
  <c r="H23" i="3" s="1"/>
  <c r="C25" i="3"/>
  <c r="F25" i="3"/>
  <c r="G25" i="3"/>
  <c r="H25" i="3" s="1"/>
  <c r="F27" i="3"/>
  <c r="G27" i="3"/>
  <c r="H27" i="3" s="1"/>
  <c r="C28" i="3"/>
  <c r="F28" i="3"/>
  <c r="G28" i="3"/>
  <c r="H28" i="3" s="1"/>
  <c r="C29" i="3"/>
  <c r="E29" i="3" s="1"/>
  <c r="F29" i="3"/>
  <c r="G29" i="3"/>
  <c r="H29" i="3" s="1"/>
  <c r="C33" i="3"/>
  <c r="F33" i="3"/>
  <c r="G33" i="3"/>
  <c r="H33" i="3" s="1"/>
  <c r="C34" i="3"/>
  <c r="F34" i="3"/>
  <c r="G34" i="3"/>
  <c r="H34" i="3" s="1"/>
  <c r="C35" i="3"/>
  <c r="E35" i="3" s="1"/>
  <c r="F35" i="3"/>
  <c r="I35" i="3" s="1"/>
  <c r="G35" i="3"/>
  <c r="H35" i="3" s="1"/>
  <c r="C36" i="3"/>
  <c r="F36" i="3"/>
  <c r="G36" i="3"/>
  <c r="H36" i="3" s="1"/>
  <c r="C37" i="3"/>
  <c r="F37" i="3"/>
  <c r="I37" i="3" s="1"/>
  <c r="G37" i="3"/>
  <c r="H37" i="3" s="1"/>
  <c r="C38" i="3"/>
  <c r="F38" i="3"/>
  <c r="I38" i="3" s="1"/>
  <c r="G38" i="3"/>
  <c r="H38" i="3" s="1"/>
  <c r="C39" i="3"/>
  <c r="E39" i="3" s="1"/>
  <c r="F39" i="3"/>
  <c r="I39" i="3" s="1"/>
  <c r="G39" i="3"/>
  <c r="H39" i="3" s="1"/>
  <c r="C40" i="3"/>
  <c r="F40" i="3"/>
  <c r="I40" i="3" s="1"/>
  <c r="G40" i="3"/>
  <c r="H40" i="3" s="1"/>
  <c r="C41" i="3"/>
  <c r="F41" i="3"/>
  <c r="I41" i="3" s="1"/>
  <c r="G41" i="3"/>
  <c r="H41" i="3" s="1"/>
  <c r="C42" i="3"/>
  <c r="F42" i="3"/>
  <c r="I42" i="3" s="1"/>
  <c r="G42" i="3"/>
  <c r="H42" i="3" s="1"/>
  <c r="C43" i="3"/>
  <c r="E43" i="3" s="1"/>
  <c r="F43" i="3"/>
  <c r="I43" i="3" s="1"/>
  <c r="G43" i="3"/>
  <c r="H43" i="3" s="1"/>
  <c r="C44" i="3"/>
  <c r="F44" i="3"/>
  <c r="I44" i="3" s="1"/>
  <c r="G44" i="3"/>
  <c r="H44" i="3" s="1"/>
  <c r="C45" i="3"/>
  <c r="E45" i="3" s="1"/>
  <c r="F45" i="3"/>
  <c r="I45" i="3" s="1"/>
  <c r="G45" i="3"/>
  <c r="H45" i="3" s="1"/>
  <c r="C46" i="3"/>
  <c r="F46" i="3"/>
  <c r="I46" i="3" s="1"/>
  <c r="G46" i="3"/>
  <c r="H46" i="3" s="1"/>
  <c r="C47" i="3"/>
  <c r="E47" i="3" s="1"/>
  <c r="F47" i="3"/>
  <c r="I47" i="3" s="1"/>
  <c r="G47" i="3"/>
  <c r="H47" i="3" s="1"/>
  <c r="C48" i="3"/>
  <c r="F48" i="3"/>
  <c r="I48" i="3" s="1"/>
  <c r="G48" i="3"/>
  <c r="H48" i="3" s="1"/>
  <c r="C49" i="3"/>
  <c r="E49" i="3" s="1"/>
  <c r="F49" i="3"/>
  <c r="I49" i="3" s="1"/>
  <c r="G49" i="3"/>
  <c r="H49" i="3" s="1"/>
  <c r="C50" i="3"/>
  <c r="F50" i="3"/>
  <c r="I50" i="3" s="1"/>
  <c r="G50" i="3"/>
  <c r="H50" i="3" s="1"/>
  <c r="C51" i="3"/>
  <c r="E51" i="3" s="1"/>
  <c r="F51" i="3"/>
  <c r="I51" i="3" s="1"/>
  <c r="G51" i="3"/>
  <c r="H51" i="3" s="1"/>
  <c r="C52" i="3"/>
  <c r="F52" i="3"/>
  <c r="I52" i="3" s="1"/>
  <c r="G52" i="3"/>
  <c r="H52" i="3" s="1"/>
  <c r="C53" i="3"/>
  <c r="E53" i="3" s="1"/>
  <c r="F53" i="3"/>
  <c r="I53" i="3" s="1"/>
  <c r="G53" i="3"/>
  <c r="H53" i="3" s="1"/>
  <c r="C54" i="3"/>
  <c r="F54" i="3"/>
  <c r="I54" i="3" s="1"/>
  <c r="G54" i="3"/>
  <c r="H54" i="3" s="1"/>
  <c r="C55" i="3"/>
  <c r="E55" i="3" s="1"/>
  <c r="F55" i="3"/>
  <c r="I55" i="3" s="1"/>
  <c r="G55" i="3"/>
  <c r="H55" i="3" s="1"/>
  <c r="C56" i="3"/>
  <c r="F56" i="3"/>
  <c r="I56" i="3" s="1"/>
  <c r="G56" i="3"/>
  <c r="H56" i="3" s="1"/>
  <c r="C57" i="3"/>
  <c r="F57" i="3"/>
  <c r="I57" i="3" s="1"/>
  <c r="G57" i="3"/>
  <c r="H57" i="3" s="1"/>
  <c r="C58" i="3"/>
  <c r="F58" i="3"/>
  <c r="I58" i="3" s="1"/>
  <c r="G58" i="3"/>
  <c r="H58" i="3" s="1"/>
  <c r="C59" i="3"/>
  <c r="E59" i="3" s="1"/>
  <c r="F59" i="3"/>
  <c r="I59" i="3" s="1"/>
  <c r="G59" i="3"/>
  <c r="H59" i="3" s="1"/>
  <c r="C60" i="3"/>
  <c r="F60" i="3"/>
  <c r="I60" i="3" s="1"/>
  <c r="G60" i="3"/>
  <c r="H60" i="3" s="1"/>
  <c r="C61" i="3"/>
  <c r="F61" i="3"/>
  <c r="I61" i="3" s="1"/>
  <c r="G61" i="3"/>
  <c r="H61" i="3" s="1"/>
  <c r="C62" i="3"/>
  <c r="F62" i="3"/>
  <c r="I62" i="3" s="1"/>
  <c r="G62" i="3"/>
  <c r="H62" i="3" s="1"/>
  <c r="C63" i="3"/>
  <c r="E63" i="3" s="1"/>
  <c r="F63" i="3"/>
  <c r="I63" i="3" s="1"/>
  <c r="G63" i="3"/>
  <c r="H63" i="3" s="1"/>
  <c r="C64" i="3"/>
  <c r="F64" i="3"/>
  <c r="I64" i="3" s="1"/>
  <c r="G64" i="3"/>
  <c r="H64" i="3" s="1"/>
  <c r="C65" i="3"/>
  <c r="E65" i="3" s="1"/>
  <c r="F65" i="3"/>
  <c r="I65" i="3" s="1"/>
  <c r="G65" i="3"/>
  <c r="H65" i="3" s="1"/>
  <c r="C66" i="3"/>
  <c r="F66" i="3"/>
  <c r="I66" i="3" s="1"/>
  <c r="G66" i="3"/>
  <c r="H66" i="3" s="1"/>
  <c r="C67" i="3"/>
  <c r="E67" i="3" s="1"/>
  <c r="F67" i="3"/>
  <c r="I67" i="3" s="1"/>
  <c r="G67" i="3"/>
  <c r="H67" i="3" s="1"/>
  <c r="C68" i="3"/>
  <c r="F68" i="3"/>
  <c r="I68" i="3" s="1"/>
  <c r="G68" i="3"/>
  <c r="H68" i="3" s="1"/>
  <c r="C69" i="3"/>
  <c r="E69" i="3" s="1"/>
  <c r="F69" i="3"/>
  <c r="I69" i="3" s="1"/>
  <c r="G69" i="3"/>
  <c r="H69" i="3" s="1"/>
  <c r="C70" i="3"/>
  <c r="F70" i="3"/>
  <c r="I70" i="3" s="1"/>
  <c r="G70" i="3"/>
  <c r="H70" i="3" s="1"/>
  <c r="C71" i="3"/>
  <c r="E71" i="3" s="1"/>
  <c r="F71" i="3"/>
  <c r="I71" i="3" s="1"/>
  <c r="G71" i="3"/>
  <c r="H71" i="3" s="1"/>
  <c r="C72" i="3"/>
  <c r="F72" i="3"/>
  <c r="I72" i="3" s="1"/>
  <c r="G72" i="3"/>
  <c r="H72" i="3" s="1"/>
  <c r="C73" i="3"/>
  <c r="E73" i="3" s="1"/>
  <c r="F73" i="3"/>
  <c r="I73" i="3" s="1"/>
  <c r="G73" i="3"/>
  <c r="H73" i="3" s="1"/>
  <c r="C74" i="3"/>
  <c r="F74" i="3"/>
  <c r="I74" i="3" s="1"/>
  <c r="G74" i="3"/>
  <c r="H74" i="3" s="1"/>
  <c r="C75" i="3"/>
  <c r="E75" i="3" s="1"/>
  <c r="F75" i="3"/>
  <c r="I75" i="3" s="1"/>
  <c r="G75" i="3"/>
  <c r="H75" i="3" s="1"/>
  <c r="C76" i="3"/>
  <c r="F76" i="3"/>
  <c r="I76" i="3" s="1"/>
  <c r="G76" i="3"/>
  <c r="H76" i="3" s="1"/>
  <c r="C77" i="3"/>
  <c r="E77" i="3" s="1"/>
  <c r="F77" i="3"/>
  <c r="I77" i="3" s="1"/>
  <c r="G77" i="3"/>
  <c r="H77" i="3" s="1"/>
  <c r="C78" i="3"/>
  <c r="F78" i="3"/>
  <c r="I78" i="3" s="1"/>
  <c r="G78" i="3"/>
  <c r="H78" i="3" s="1"/>
  <c r="C79" i="3"/>
  <c r="E79" i="3" s="1"/>
  <c r="F79" i="3"/>
  <c r="I79" i="3" s="1"/>
  <c r="G79" i="3"/>
  <c r="H79" i="3" s="1"/>
  <c r="C80" i="3"/>
  <c r="F80" i="3"/>
  <c r="I80" i="3" s="1"/>
  <c r="G80" i="3"/>
  <c r="H80" i="3" s="1"/>
  <c r="C81" i="3"/>
  <c r="E81" i="3" s="1"/>
  <c r="F81" i="3"/>
  <c r="I81" i="3" s="1"/>
  <c r="G81" i="3"/>
  <c r="H81" i="3" s="1"/>
  <c r="C82" i="3"/>
  <c r="F82" i="3"/>
  <c r="I82" i="3" s="1"/>
  <c r="G82" i="3"/>
  <c r="H82" i="3" s="1"/>
  <c r="C83" i="3"/>
  <c r="F83" i="3"/>
  <c r="I83" i="3" s="1"/>
  <c r="G83" i="3"/>
  <c r="H83" i="3" s="1"/>
  <c r="C84" i="3"/>
  <c r="F84" i="3"/>
  <c r="I84" i="3" s="1"/>
  <c r="G84" i="3"/>
  <c r="H84" i="3" s="1"/>
  <c r="C85" i="3"/>
  <c r="E85" i="3" s="1"/>
  <c r="F85" i="3"/>
  <c r="I85" i="3" s="1"/>
  <c r="G85" i="3"/>
  <c r="H85" i="3" s="1"/>
  <c r="C86" i="3"/>
  <c r="F86" i="3"/>
  <c r="I86" i="3" s="1"/>
  <c r="G86" i="3"/>
  <c r="H86" i="3" s="1"/>
  <c r="C87" i="3"/>
  <c r="E87" i="3" s="1"/>
  <c r="F87" i="3"/>
  <c r="I87" i="3" s="1"/>
  <c r="G87" i="3"/>
  <c r="H87" i="3" s="1"/>
  <c r="C88" i="3"/>
  <c r="F88" i="3"/>
  <c r="I88" i="3" s="1"/>
  <c r="G88" i="3"/>
  <c r="H88" i="3" s="1"/>
  <c r="C89" i="3"/>
  <c r="E89" i="3" s="1"/>
  <c r="F89" i="3"/>
  <c r="I89" i="3" s="1"/>
  <c r="G89" i="3"/>
  <c r="H89" i="3" s="1"/>
  <c r="C90" i="3"/>
  <c r="F90" i="3"/>
  <c r="I90" i="3" s="1"/>
  <c r="G90" i="3"/>
  <c r="H90" i="3" s="1"/>
  <c r="C91" i="3"/>
  <c r="F91" i="3"/>
  <c r="I91" i="3" s="1"/>
  <c r="G91" i="3"/>
  <c r="H91" i="3" s="1"/>
  <c r="C92" i="3"/>
  <c r="F92" i="3"/>
  <c r="I92" i="3" s="1"/>
  <c r="G92" i="3"/>
  <c r="H92" i="3" s="1"/>
  <c r="C93" i="3"/>
  <c r="E93" i="3" s="1"/>
  <c r="F93" i="3"/>
  <c r="I93" i="3" s="1"/>
  <c r="G93" i="3"/>
  <c r="H93" i="3" s="1"/>
  <c r="C94" i="3"/>
  <c r="F94" i="3"/>
  <c r="I94" i="3" s="1"/>
  <c r="G94" i="3"/>
  <c r="H94" i="3" s="1"/>
  <c r="C95" i="3"/>
  <c r="E95" i="3" s="1"/>
  <c r="F95" i="3"/>
  <c r="I95" i="3" s="1"/>
  <c r="G95" i="3"/>
  <c r="H95" i="3" s="1"/>
  <c r="C96" i="3"/>
  <c r="F96" i="3"/>
  <c r="I96" i="3" s="1"/>
  <c r="G96" i="3"/>
  <c r="H96" i="3" s="1"/>
  <c r="C97" i="3"/>
  <c r="E97" i="3" s="1"/>
  <c r="F97" i="3"/>
  <c r="I97" i="3" s="1"/>
  <c r="G97" i="3"/>
  <c r="H97" i="3" s="1"/>
  <c r="C98" i="3"/>
  <c r="F98" i="3"/>
  <c r="I98" i="3" s="1"/>
  <c r="G98" i="3"/>
  <c r="H98" i="3" s="1"/>
  <c r="C99" i="3"/>
  <c r="F99" i="3"/>
  <c r="I99" i="3" s="1"/>
  <c r="G99" i="3"/>
  <c r="H99" i="3" s="1"/>
  <c r="C100" i="3"/>
  <c r="F100" i="3"/>
  <c r="I100" i="3" s="1"/>
  <c r="G100" i="3"/>
  <c r="H100" i="3" s="1"/>
  <c r="C101" i="3"/>
  <c r="E101" i="3" s="1"/>
  <c r="F101" i="3"/>
  <c r="I101" i="3" s="1"/>
  <c r="G101" i="3"/>
  <c r="H101" i="3" s="1"/>
  <c r="C102" i="3"/>
  <c r="F102" i="3"/>
  <c r="I102" i="3" s="1"/>
  <c r="G102" i="3"/>
  <c r="H102" i="3" s="1"/>
  <c r="C103" i="3"/>
  <c r="F103" i="3"/>
  <c r="I103" i="3" s="1"/>
  <c r="G103" i="3"/>
  <c r="H103" i="3" s="1"/>
  <c r="C104" i="3"/>
  <c r="F104" i="3"/>
  <c r="I104" i="3" s="1"/>
  <c r="G104" i="3"/>
  <c r="H104" i="3" s="1"/>
  <c r="C105" i="3"/>
  <c r="F105" i="3"/>
  <c r="I105" i="3" s="1"/>
  <c r="G105" i="3"/>
  <c r="H105" i="3" s="1"/>
  <c r="C106" i="3"/>
  <c r="E106" i="3" s="1"/>
  <c r="F106" i="3"/>
  <c r="I106" i="3" s="1"/>
  <c r="G106" i="3"/>
  <c r="H106" i="3" s="1"/>
  <c r="C107" i="3"/>
  <c r="F107" i="3"/>
  <c r="I107" i="3" s="1"/>
  <c r="G107" i="3"/>
  <c r="H107" i="3" s="1"/>
  <c r="C108" i="3"/>
  <c r="F108" i="3"/>
  <c r="I108" i="3" s="1"/>
  <c r="G108" i="3"/>
  <c r="H108" i="3" s="1"/>
  <c r="C109" i="3"/>
  <c r="F109" i="3"/>
  <c r="I109" i="3" s="1"/>
  <c r="G109" i="3"/>
  <c r="H109" i="3" s="1"/>
  <c r="C110" i="3"/>
  <c r="E110" i="3" s="1"/>
  <c r="F110" i="3"/>
  <c r="I110" i="3" s="1"/>
  <c r="G110" i="3"/>
  <c r="H110" i="3" s="1"/>
  <c r="C111" i="3"/>
  <c r="F111" i="3"/>
  <c r="I111" i="3" s="1"/>
  <c r="G111" i="3"/>
  <c r="H111" i="3" s="1"/>
  <c r="C112" i="3"/>
  <c r="F112" i="3"/>
  <c r="I112" i="3" s="1"/>
  <c r="G112" i="3"/>
  <c r="H112" i="3" s="1"/>
  <c r="C113" i="3"/>
  <c r="F113" i="3"/>
  <c r="I113" i="3" s="1"/>
  <c r="G113" i="3"/>
  <c r="H113" i="3" s="1"/>
  <c r="C114" i="3"/>
  <c r="E114" i="3" s="1"/>
  <c r="F114" i="3"/>
  <c r="I114" i="3" s="1"/>
  <c r="G114" i="3"/>
  <c r="H114" i="3" s="1"/>
  <c r="C115" i="3"/>
  <c r="F115" i="3"/>
  <c r="I115" i="3" s="1"/>
  <c r="G115" i="3"/>
  <c r="H115" i="3" s="1"/>
  <c r="C116" i="3"/>
  <c r="F116" i="3"/>
  <c r="I116" i="3" s="1"/>
  <c r="G116" i="3"/>
  <c r="H116" i="3" s="1"/>
  <c r="C117" i="3"/>
  <c r="F117" i="3"/>
  <c r="I117" i="3" s="1"/>
  <c r="G117" i="3"/>
  <c r="H117" i="3" s="1"/>
  <c r="C118" i="3"/>
  <c r="E118" i="3" s="1"/>
  <c r="F118" i="3"/>
  <c r="I118" i="3" s="1"/>
  <c r="G118" i="3"/>
  <c r="H118" i="3" s="1"/>
  <c r="C119" i="3"/>
  <c r="F119" i="3"/>
  <c r="I119" i="3" s="1"/>
  <c r="G119" i="3"/>
  <c r="H119" i="3" s="1"/>
  <c r="C120" i="3"/>
  <c r="F120" i="3"/>
  <c r="I120" i="3" s="1"/>
  <c r="G120" i="3"/>
  <c r="H120" i="3" s="1"/>
  <c r="I12" i="3" l="1"/>
  <c r="E12" i="3"/>
  <c r="I15" i="3"/>
  <c r="I16" i="3"/>
  <c r="E16" i="3"/>
  <c r="E15" i="3"/>
  <c r="E11" i="3"/>
  <c r="I36" i="3"/>
  <c r="I34" i="3"/>
  <c r="I32" i="3"/>
  <c r="I30" i="3"/>
  <c r="I31" i="3"/>
  <c r="I33" i="3"/>
  <c r="E84" i="3"/>
  <c r="C27" i="3"/>
  <c r="E107" i="3"/>
  <c r="I24" i="3"/>
  <c r="E41" i="3"/>
  <c r="E34" i="3"/>
  <c r="E86" i="3"/>
  <c r="I27" i="3"/>
  <c r="I25" i="3"/>
  <c r="I18" i="3"/>
  <c r="I26" i="3"/>
  <c r="I22" i="3"/>
  <c r="I19" i="3"/>
  <c r="I20" i="3"/>
  <c r="I23" i="3"/>
  <c r="I29" i="3"/>
  <c r="I28" i="3"/>
  <c r="E57" i="3"/>
  <c r="E92" i="3"/>
  <c r="E116" i="3"/>
  <c r="E103" i="3"/>
  <c r="E30" i="3"/>
  <c r="E119" i="3"/>
  <c r="E111" i="3"/>
  <c r="E42" i="3"/>
  <c r="E25" i="3"/>
  <c r="E32" i="3"/>
  <c r="E58" i="3"/>
  <c r="E36" i="3"/>
  <c r="E91" i="3"/>
  <c r="E115" i="3"/>
  <c r="E112" i="3"/>
  <c r="E104" i="3"/>
  <c r="E102" i="3"/>
  <c r="E83" i="3"/>
  <c r="E52" i="3"/>
  <c r="E44" i="3"/>
  <c r="E60" i="3"/>
  <c r="E120" i="3"/>
  <c r="E108" i="3"/>
  <c r="E99" i="3"/>
  <c r="E61" i="3"/>
  <c r="E37" i="3"/>
  <c r="E94" i="3"/>
  <c r="E100" i="3"/>
  <c r="E50" i="3"/>
  <c r="E24" i="3"/>
  <c r="E96" i="3"/>
  <c r="E90" i="3"/>
  <c r="E80" i="3"/>
  <c r="E76" i="3"/>
  <c r="E72" i="3"/>
  <c r="E68" i="3"/>
  <c r="E64" i="3"/>
  <c r="E54" i="3"/>
  <c r="E48" i="3"/>
  <c r="E38" i="3"/>
  <c r="E33" i="3"/>
  <c r="E26" i="3"/>
  <c r="E117" i="3"/>
  <c r="E113" i="3"/>
  <c r="E109" i="3"/>
  <c r="E105" i="3"/>
  <c r="E98" i="3"/>
  <c r="E88" i="3"/>
  <c r="E82" i="3"/>
  <c r="E78" i="3"/>
  <c r="E74" i="3"/>
  <c r="E70" i="3"/>
  <c r="E66" i="3"/>
  <c r="E62" i="3"/>
  <c r="E56" i="3"/>
  <c r="E46" i="3"/>
  <c r="E40" i="3"/>
  <c r="E28" i="3"/>
  <c r="E19" i="3"/>
  <c r="F21" i="3"/>
  <c r="G21" i="3"/>
  <c r="H21" i="3" s="1"/>
  <c r="F7" i="3"/>
  <c r="G7" i="3"/>
  <c r="H7" i="3" s="1"/>
  <c r="F8" i="3"/>
  <c r="G8" i="3"/>
  <c r="H8" i="3" s="1"/>
  <c r="F3" i="3"/>
  <c r="G3" i="3"/>
  <c r="H3" i="3" s="1"/>
  <c r="F6" i="3"/>
  <c r="G6" i="3"/>
  <c r="H6" i="3" s="1"/>
  <c r="F4" i="3"/>
  <c r="G4" i="3"/>
  <c r="H4" i="3" s="1"/>
  <c r="F5" i="3"/>
  <c r="G5" i="3"/>
  <c r="H5" i="3" s="1"/>
  <c r="F9" i="3"/>
  <c r="G9" i="3"/>
  <c r="H9" i="3" s="1"/>
  <c r="F10" i="3"/>
  <c r="G10" i="3"/>
  <c r="H10" i="3" s="1"/>
  <c r="G2" i="3"/>
  <c r="H2" i="3" s="1"/>
  <c r="F2" i="3"/>
  <c r="C21" i="3"/>
  <c r="E27" i="3" l="1"/>
  <c r="E10" i="3"/>
  <c r="E4" i="3"/>
  <c r="E6" i="3"/>
  <c r="E3" i="3"/>
  <c r="E7" i="3"/>
  <c r="E21" i="3"/>
  <c r="I21" i="3"/>
  <c r="I9" i="3"/>
  <c r="I6" i="3"/>
  <c r="I8" i="3"/>
  <c r="I10" i="3"/>
  <c r="I5" i="3"/>
  <c r="I4" i="3"/>
  <c r="I3" i="3"/>
  <c r="I7" i="3"/>
  <c r="I2" i="3"/>
  <c r="E8" i="3" l="1"/>
  <c r="E9" i="3"/>
  <c r="E5" i="3" l="1"/>
  <c r="E2" i="3"/>
</calcChain>
</file>

<file path=xl/sharedStrings.xml><?xml version="1.0" encoding="utf-8"?>
<sst xmlns="http://schemas.openxmlformats.org/spreadsheetml/2006/main" count="66" uniqueCount="37">
  <si>
    <t>Date</t>
  </si>
  <si>
    <t>Consommation</t>
  </si>
  <si>
    <t>Facture</t>
  </si>
  <si>
    <t>Année</t>
  </si>
  <si>
    <t>Un outil pour réaliser le suivi annuel ou mensuel des consommations d'électricité</t>
  </si>
  <si>
    <t>1 - Saisir les données dans l'onglet "Saisie Factures" dans les cellules blanches.</t>
  </si>
  <si>
    <t xml:space="preserve"> automatiquement lors de la prochaine ouverture du fichier Excel.</t>
  </si>
  <si>
    <t>Il sera peut-être demandé de vouloir actualiser les données : cliquer sur "Oui".</t>
  </si>
  <si>
    <t>puis clic droit puis "Actualiser".</t>
  </si>
  <si>
    <t>Outil compatible Microsoft Excel 2003 / 2007 / 2010 et LibreOffice 3</t>
  </si>
  <si>
    <t>Outil de suivi proposé par la Chambre de Métiers et de l'Artisanat de région Bourgogne Franche-Comté</t>
  </si>
  <si>
    <t>http://www.artisanat-bfc.fr</t>
  </si>
  <si>
    <t>Mois</t>
  </si>
  <si>
    <t>Mois-0</t>
  </si>
  <si>
    <t>Annee-mois</t>
  </si>
  <si>
    <t>2 - Les données dans des autres onglets seront mises à jour</t>
  </si>
  <si>
    <t>Si les tableaux ne se mettent pas à jour automatiquement, sélectionner une cellule du tableau</t>
  </si>
  <si>
    <t>Total général</t>
  </si>
  <si>
    <t>Prix kWh</t>
  </si>
  <si>
    <t>Conso Totale</t>
  </si>
  <si>
    <t>Suivi des factures de consommation électriques pour une puissance inférieure ou égale à 36 kVA</t>
  </si>
  <si>
    <t>Les données dans les cellules rosées contient des calculs et seront mises à jour automatiquement.</t>
  </si>
  <si>
    <t>Prix HT</t>
  </si>
  <si>
    <t>01</t>
  </si>
  <si>
    <t>02</t>
  </si>
  <si>
    <t>Montant HT</t>
  </si>
  <si>
    <t>07</t>
  </si>
  <si>
    <t>03</t>
  </si>
  <si>
    <t>06</t>
  </si>
  <si>
    <t xml:space="preserve">10 </t>
  </si>
  <si>
    <t>05</t>
  </si>
  <si>
    <t>08</t>
  </si>
  <si>
    <t>04</t>
  </si>
  <si>
    <t>Estimée</t>
  </si>
  <si>
    <t>Réel</t>
  </si>
  <si>
    <t>PU</t>
  </si>
  <si>
    <t>Cout 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</si>
</sst>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&quot; kWh&quot;"/>
    <numFmt numFmtId="165" formatCode="_-* #,##0.0000\ &quot;€&quot;_-;\-* #,##0.0000\ &quot;€&quot;_-;_-* &quot;-&quot;??\ &quot;€&quot;_-;_-@_-"/>
    <numFmt numFmtId="166" formatCode="#,##0\ &quot;€&quot;"/>
    <numFmt numFmtId="167" formatCode="#,##0.0000&quot; €/kWh&quot;"/>
    <numFmt numFmtId="169" formatCode="#,##0.00000&quot; c€/kWh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10"/>
      <name val="Calibri"/>
      <family val="2"/>
    </font>
    <font>
      <sz val="11"/>
      <color indexed="12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5" xfId="0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1" fillId="4" borderId="0" xfId="3" applyFont="1" applyFill="1" applyBorder="1" applyAlignment="1" applyProtection="1">
      <alignment vertical="center"/>
    </xf>
    <xf numFmtId="0" fontId="9" fillId="4" borderId="0" xfId="0" applyFont="1" applyFill="1" applyAlignment="1">
      <alignment vertical="center"/>
    </xf>
    <xf numFmtId="0" fontId="9" fillId="4" borderId="5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44" fontId="0" fillId="0" borderId="10" xfId="1" applyFont="1" applyFill="1" applyBorder="1"/>
    <xf numFmtId="164" fontId="0" fillId="0" borderId="0" xfId="0" applyNumberFormat="1"/>
    <xf numFmtId="44" fontId="0" fillId="0" borderId="0" xfId="1" applyFont="1" applyFill="1" applyBorder="1"/>
    <xf numFmtId="0" fontId="3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0" fillId="0" borderId="0" xfId="0" applyNumberFormat="1"/>
    <xf numFmtId="167" fontId="0" fillId="3" borderId="10" xfId="1" applyNumberFormat="1" applyFont="1" applyFill="1" applyBorder="1" applyAlignment="1">
      <alignment horizontal="center"/>
    </xf>
    <xf numFmtId="167" fontId="0" fillId="3" borderId="0" xfId="1" applyNumberFormat="1" applyFont="1" applyFill="1" applyBorder="1" applyAlignment="1">
      <alignment horizontal="center"/>
    </xf>
    <xf numFmtId="165" fontId="0" fillId="0" borderId="10" xfId="1" applyNumberFormat="1" applyFont="1" applyFill="1" applyBorder="1"/>
    <xf numFmtId="165" fontId="0" fillId="0" borderId="0" xfId="1" applyNumberFormat="1" applyFont="1" applyFill="1" applyBorder="1"/>
    <xf numFmtId="0" fontId="2" fillId="2" borderId="9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44" fontId="2" fillId="2" borderId="9" xfId="1" applyFont="1" applyFill="1" applyBorder="1" applyAlignment="1">
      <alignment horizontal="center" vertical="center"/>
    </xf>
    <xf numFmtId="167" fontId="2" fillId="2" borderId="9" xfId="0" applyNumberFormat="1" applyFont="1" applyFill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0" xfId="0" applyNumberFormat="1" applyBorder="1" applyAlignment="1">
      <alignment horizontal="left" indent="1"/>
    </xf>
    <xf numFmtId="164" fontId="0" fillId="0" borderId="0" xfId="0" applyNumberFormat="1" applyAlignment="1">
      <alignment horizontal="left" indent="1"/>
    </xf>
    <xf numFmtId="14" fontId="13" fillId="0" borderId="10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left" indent="1"/>
    </xf>
    <xf numFmtId="44" fontId="13" fillId="0" borderId="10" xfId="1" applyFont="1" applyFill="1" applyBorder="1"/>
    <xf numFmtId="167" fontId="13" fillId="3" borderId="10" xfId="1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165" fontId="13" fillId="0" borderId="10" xfId="1" applyNumberFormat="1" applyFont="1" applyFill="1" applyBorder="1"/>
    <xf numFmtId="0" fontId="13" fillId="0" borderId="0" xfId="0" applyFont="1"/>
    <xf numFmtId="9" fontId="0" fillId="0" borderId="0" xfId="2" applyFont="1"/>
    <xf numFmtId="169" fontId="0" fillId="0" borderId="0" xfId="0" applyNumberFormat="1"/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Base Maxi 36 kVA.xlsx]Conso. Mois!Tableau croisé dynamique1</c:name>
    <c:fmtId val="4"/>
  </c:pivotSource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Suivi mensuel des consommations d'électricité en kWh</a:t>
            </a:r>
          </a:p>
        </c:rich>
      </c:tx>
      <c:layout>
        <c:manualLayout>
          <c:xMode val="edge"/>
          <c:yMode val="edge"/>
          <c:x val="0.22915906122791876"/>
          <c:y val="2.2819952447230042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'Conso. Mois'!$B$3:$B$4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'Conso. Mois'!$A$5:$A$14</c:f>
              <c:strCache>
                <c:ptCount val="9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10 </c:v>
                </c:pt>
              </c:strCache>
            </c:strRef>
          </c:cat>
          <c:val>
            <c:numRef>
              <c:f>'Conso. Mois'!$B$5:$B$14</c:f>
              <c:numCache>
                <c:formatCode>#\ ##0" kWh"</c:formatCode>
                <c:ptCount val="9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1EA-A73B-498B8B148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454464"/>
        <c:axId val="343456000"/>
      </c:barChart>
      <c:catAx>
        <c:axId val="34345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fr-FR"/>
          </a:p>
        </c:txPr>
        <c:crossAx val="343456000"/>
        <c:crosses val="autoZero"/>
        <c:auto val="1"/>
        <c:lblAlgn val="ctr"/>
        <c:lblOffset val="100"/>
        <c:noMultiLvlLbl val="0"/>
      </c:catAx>
      <c:valAx>
        <c:axId val="343456000"/>
        <c:scaling>
          <c:orientation val="minMax"/>
        </c:scaling>
        <c:delete val="0"/>
        <c:axPos val="l"/>
        <c:majorGridlines/>
        <c:numFmt formatCode="#\ ##0&quot; kWh&quot;" sourceLinked="1"/>
        <c:majorTickMark val="out"/>
        <c:minorTickMark val="none"/>
        <c:tickLblPos val="nextTo"/>
        <c:crossAx val="343454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Base Maxi 36 kVA.xlsx]Montant!Tableau croisé dynamique1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Suivi des factures d'électricité en €uros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Montant!$B$3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Montant!$A$4:$A$13</c:f>
              <c:multiLvlStrCache>
                <c:ptCount val="9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10 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Montant!$B$4:$B$13</c:f>
              <c:numCache>
                <c:formatCode>#\ ##0\ "€"</c:formatCode>
                <c:ptCount val="9"/>
                <c:pt idx="0">
                  <c:v>274.35000000000002</c:v>
                </c:pt>
                <c:pt idx="1">
                  <c:v>112.31</c:v>
                </c:pt>
                <c:pt idx="2">
                  <c:v>243.9</c:v>
                </c:pt>
                <c:pt idx="3">
                  <c:v>845.82</c:v>
                </c:pt>
                <c:pt idx="4">
                  <c:v>382.9</c:v>
                </c:pt>
                <c:pt idx="5">
                  <c:v>205.44</c:v>
                </c:pt>
                <c:pt idx="6">
                  <c:v>336.14</c:v>
                </c:pt>
                <c:pt idx="7">
                  <c:v>228.89</c:v>
                </c:pt>
                <c:pt idx="8">
                  <c:v>353.15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7-4D34-99AF-B96A1F061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509632"/>
        <c:axId val="343515520"/>
      </c:barChart>
      <c:catAx>
        <c:axId val="34350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343515520"/>
        <c:crosses val="autoZero"/>
        <c:auto val="1"/>
        <c:lblAlgn val="ctr"/>
        <c:lblOffset val="100"/>
        <c:noMultiLvlLbl val="0"/>
      </c:catAx>
      <c:valAx>
        <c:axId val="343515520"/>
        <c:scaling>
          <c:orientation val="minMax"/>
        </c:scaling>
        <c:delete val="0"/>
        <c:axPos val="l"/>
        <c:majorGridlines/>
        <c:numFmt formatCode="#\ ##0\ &quot;€&quot;" sourceLinked="1"/>
        <c:majorTickMark val="out"/>
        <c:minorTickMark val="none"/>
        <c:tickLblPos val="nextTo"/>
        <c:crossAx val="343509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Base Maxi 36 kVA.xlsx]prix PU!Tableau croisé dynamique1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Prix unitaire part FOURNISSEUR en</a:t>
            </a:r>
            <a:r>
              <a:rPr lang="fr-FR" baseline="0"/>
              <a:t> € / kWh</a:t>
            </a:r>
            <a:endParaRPr lang="fr-FR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5196439465540518E-2"/>
          <c:y val="0.14902624067688369"/>
          <c:w val="0.9107168483706698"/>
          <c:h val="0.60199924982814368"/>
        </c:manualLayout>
      </c:layout>
      <c:lineChart>
        <c:grouping val="standard"/>
        <c:varyColors val="0"/>
        <c:ser>
          <c:idx val="0"/>
          <c:order val="0"/>
          <c:tx>
            <c:strRef>
              <c:f>'prix PU'!$B$3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multiLvlStrRef>
              <c:f>'prix PU'!$A$4:$A$13</c:f>
              <c:multiLvlStrCache>
                <c:ptCount val="9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10 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'prix PU'!$B$4:$B$13</c:f>
              <c:numCache>
                <c:formatCode>#\ ##0.00000" c€/kWh"</c:formatCode>
                <c:ptCount val="9"/>
                <c:pt idx="0">
                  <c:v>9.1079999999999994E-2</c:v>
                </c:pt>
                <c:pt idx="1">
                  <c:v>9.1079999999999994E-2</c:v>
                </c:pt>
                <c:pt idx="2">
                  <c:v>9.1079999999999994E-2</c:v>
                </c:pt>
                <c:pt idx="3">
                  <c:v>9.1079999999999994E-2</c:v>
                </c:pt>
                <c:pt idx="4">
                  <c:v>9.1079999999999994E-2</c:v>
                </c:pt>
                <c:pt idx="5">
                  <c:v>9.1079999999999994E-2</c:v>
                </c:pt>
                <c:pt idx="6">
                  <c:v>9.1079999999999994E-2</c:v>
                </c:pt>
                <c:pt idx="7">
                  <c:v>9.1079999999999994E-2</c:v>
                </c:pt>
                <c:pt idx="8">
                  <c:v>9.1079999999999994E-2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3-4324-8F75-5DF6C5D6D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875136"/>
        <c:axId val="340876672"/>
      </c:lineChart>
      <c:catAx>
        <c:axId val="34087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340876672"/>
        <c:crosses val="autoZero"/>
        <c:auto val="1"/>
        <c:lblAlgn val="ctr"/>
        <c:lblOffset val="100"/>
        <c:noMultiLvlLbl val="0"/>
      </c:catAx>
      <c:valAx>
        <c:axId val="340876672"/>
        <c:scaling>
          <c:orientation val="minMax"/>
        </c:scaling>
        <c:delete val="0"/>
        <c:axPos val="l"/>
        <c:majorGridlines/>
        <c:numFmt formatCode="#\ ##0.00000&quot; c€/kWh&quot;" sourceLinked="1"/>
        <c:majorTickMark val="out"/>
        <c:minorTickMark val="none"/>
        <c:tickLblPos val="nextTo"/>
        <c:crossAx val="340875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</xdr:colOff>
      <xdr:row>17</xdr:row>
      <xdr:rowOff>172084</xdr:rowOff>
    </xdr:from>
    <xdr:to>
      <xdr:col>11</xdr:col>
      <xdr:colOff>251460</xdr:colOff>
      <xdr:row>41</xdr:row>
      <xdr:rowOff>15240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2</xdr:row>
      <xdr:rowOff>41274</xdr:rowOff>
    </xdr:from>
    <xdr:to>
      <xdr:col>9</xdr:col>
      <xdr:colOff>431800</xdr:colOff>
      <xdr:row>31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28574</xdr:rowOff>
    </xdr:from>
    <xdr:to>
      <xdr:col>14</xdr:col>
      <xdr:colOff>38100</xdr:colOff>
      <xdr:row>25</xdr:row>
      <xdr:rowOff>160020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9F25DC-D4C3-43C2-92CC-43838016E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Thierry LEGER" refreshedDate="45044.411352314812" missingItemsLimit="0" createdVersion="8" refreshedVersion="8" minRefreshableVersion="3" recordCount="120" xr:uid="{7951FF91-03E0-4CEB-93A1-CC42FA55DD8B}">
  <cacheSource type="worksheet">
    <worksheetSource ref="A1:J1048576" sheet="Saisie Factures"/>
  </cacheSource>
  <cacheFields count="10">
    <cacheField name="Date" numFmtId="0">
      <sharedItems containsNonDate="0" containsDate="1" containsString="0" containsBlank="1" minDate="2021-01-22T00:00:00" maxDate="2021-10-19T00:00:00"/>
    </cacheField>
    <cacheField name="Facture" numFmtId="164">
      <sharedItems containsBlank="1"/>
    </cacheField>
    <cacheField name="Consommation" numFmtId="164">
      <sharedItems containsBlank="1" containsMixedTypes="1" containsNumber="1" containsInteger="1" minValue="1000" maxValue="1000"/>
    </cacheField>
    <cacheField name="Prix HT" numFmtId="44">
      <sharedItems containsString="0" containsBlank="1" containsNumber="1" minValue="112.31" maxValue="845.82"/>
    </cacheField>
    <cacheField name="Prix kWh" numFmtId="167">
      <sharedItems containsBlank="1" containsMixedTypes="1" containsNumber="1" minValue="0.11231000000000001" maxValue="0.84582000000000002"/>
    </cacheField>
    <cacheField name="Année" numFmtId="0">
      <sharedItems containsBlank="1" containsMixedTypes="1" containsNumber="1" containsInteger="1" minValue="2021" maxValue="2021" count="3">
        <n v="2021"/>
        <s v=""/>
        <m/>
      </sharedItems>
    </cacheField>
    <cacheField name="Mois" numFmtId="0">
      <sharedItems containsBlank="1" containsMixedTypes="1" containsNumber="1" containsInteger="1" minValue="1" maxValue="10"/>
    </cacheField>
    <cacheField name="Mois-0" numFmtId="0">
      <sharedItems containsBlank="1" count="11">
        <s v="01"/>
        <s v="02"/>
        <s v="03"/>
        <s v="04"/>
        <s v="05"/>
        <s v="06"/>
        <s v="07"/>
        <s v="08"/>
        <s v="10 "/>
        <s v=" "/>
        <m/>
      </sharedItems>
    </cacheField>
    <cacheField name="Annee-mois" numFmtId="0">
      <sharedItems containsBlank="1"/>
    </cacheField>
    <cacheField name="PU" numFmtId="165">
      <sharedItems containsString="0" containsBlank="1" containsNumber="1" minValue="9.1079999999999994E-2" maxValue="9.1079999999999994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d v="2021-01-22T00:00:00"/>
    <s v="Réel"/>
    <n v="1000"/>
    <n v="274.35000000000002"/>
    <n v="0.27435000000000004"/>
    <x v="0"/>
    <n v="1"/>
    <x v="0"/>
    <s v="2021 - 01"/>
    <n v="9.1079999999999994E-2"/>
  </r>
  <r>
    <d v="2021-02-09T00:00:00"/>
    <s v="Estimée"/>
    <n v="1000"/>
    <n v="112.31"/>
    <n v="0.11231000000000001"/>
    <x v="0"/>
    <n v="2"/>
    <x v="1"/>
    <s v="2021 - 02"/>
    <n v="9.1079999999999994E-2"/>
  </r>
  <r>
    <d v="2021-03-12T00:00:00"/>
    <s v="Estimée"/>
    <n v="1000"/>
    <n v="243.9"/>
    <n v="0.24390000000000001"/>
    <x v="0"/>
    <n v="3"/>
    <x v="2"/>
    <s v="2021 - 03"/>
    <n v="9.1079999999999994E-2"/>
  </r>
  <r>
    <d v="2021-04-17T00:00:00"/>
    <s v="Réel"/>
    <n v="1000"/>
    <n v="845.82"/>
    <n v="0.84582000000000002"/>
    <x v="0"/>
    <n v="4"/>
    <x v="3"/>
    <s v="2021 - 04"/>
    <n v="9.1079999999999994E-2"/>
  </r>
  <r>
    <d v="2021-05-21T00:00:00"/>
    <s v="Réel"/>
    <n v="1000"/>
    <n v="382.9"/>
    <n v="0.38289999999999996"/>
    <x v="0"/>
    <n v="5"/>
    <x v="4"/>
    <s v="2021 - 05"/>
    <n v="9.1079999999999994E-2"/>
  </r>
  <r>
    <d v="2021-06-11T00:00:00"/>
    <s v="Estimée"/>
    <n v="1000"/>
    <n v="205.44"/>
    <n v="0.20544000000000001"/>
    <x v="0"/>
    <n v="6"/>
    <x v="5"/>
    <s v="2021 - 06"/>
    <n v="9.1079999999999994E-2"/>
  </r>
  <r>
    <d v="2021-07-21T00:00:00"/>
    <s v="Réel"/>
    <n v="1000"/>
    <n v="336.14"/>
    <n v="0.33613999999999999"/>
    <x v="0"/>
    <n v="7"/>
    <x v="6"/>
    <s v="2021 - 07"/>
    <n v="9.1079999999999994E-2"/>
  </r>
  <r>
    <d v="2021-08-12T00:00:00"/>
    <s v="Estimée"/>
    <n v="1000"/>
    <n v="228.89"/>
    <n v="0.22888999999999998"/>
    <x v="0"/>
    <n v="8"/>
    <x v="7"/>
    <s v="2021 - 08"/>
    <n v="9.1079999999999994E-2"/>
  </r>
  <r>
    <d v="2021-10-18T00:00:00"/>
    <s v="Réel"/>
    <n v="1000"/>
    <n v="353.15"/>
    <n v="0.35314999999999996"/>
    <x v="0"/>
    <n v="10"/>
    <x v="8"/>
    <s v="2021 - 10 "/>
    <n v="9.1079999999999994E-2"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s v=""/>
    <m/>
    <s v=""/>
    <x v="1"/>
    <s v=""/>
    <x v="9"/>
    <s v=""/>
    <m/>
  </r>
  <r>
    <m/>
    <m/>
    <m/>
    <m/>
    <m/>
    <x v="2"/>
    <m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54EE03-5B5D-41A9-B68A-A95A369CA6F2}" name="Tableau croisé dynamique1" cacheId="16" applyNumberFormats="0" applyBorderFormats="0" applyFontFormats="0" applyPatternFormats="0" applyAlignmentFormats="0" applyWidthHeightFormats="1" dataCaption="Valeurs" updatedVersion="8" minRefreshableVersion="3" useAutoFormatting="1" colGrandTotals="0" itemPrintTitles="1" createdVersion="4" indent="0" outline="1" outlineData="1" multipleFieldFilters="0" chartFormat="7" rowHeaderCaption="Année" colHeaderCaption="Année">
  <location ref="A3:B14" firstHeaderRow="1" firstDataRow="2" firstDataCol="1"/>
  <pivotFields count="10">
    <pivotField showAll="0"/>
    <pivotField showAll="0"/>
    <pivotField dataField="1" showAll="0"/>
    <pivotField showAll="0"/>
    <pivotField showAll="0" defaultSubtotal="0"/>
    <pivotField axis="axisCol" showAll="0" sortType="ascending">
      <items count="4">
        <item x="0"/>
        <item x="1"/>
        <item x="2"/>
        <item t="default"/>
      </items>
    </pivotField>
    <pivotField showAll="0"/>
    <pivotField axis="axisRow" showAll="0" sortType="ascending">
      <items count="12">
        <item h="1" x="9"/>
        <item x="0"/>
        <item x="1"/>
        <item x="2"/>
        <item x="3"/>
        <item x="4"/>
        <item x="5"/>
        <item x="6"/>
        <item x="7"/>
        <item x="8"/>
        <item h="1" x="10"/>
        <item t="default"/>
      </items>
    </pivotField>
    <pivotField showAll="0"/>
    <pivotField showAll="0"/>
  </pivotFields>
  <rowFields count="1">
    <field x="7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1">
    <i>
      <x/>
    </i>
  </colItems>
  <dataFields count="1">
    <dataField name="Conso Totale" fld="2" baseField="7" baseItem="0" numFmtId="164"/>
  </dataFields>
  <chartFormats count="4"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4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A06E1D-098A-4724-8E4D-E2E2F70B62AE}" name="Tableau croisé dynamique1" cacheId="16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2" rowHeaderCaption="Année">
  <location ref="A3:B13" firstHeaderRow="1" firstDataRow="1" firstDataCol="1"/>
  <pivotFields count="10">
    <pivotField showAll="0"/>
    <pivotField showAll="0"/>
    <pivotField showAll="0"/>
    <pivotField dataField="1" showAll="0"/>
    <pivotField showAll="0" defaultSubtotal="0"/>
    <pivotField axis="axisRow" showAll="0" sortType="ascending">
      <items count="4">
        <item x="0"/>
        <item h="1" sd="0" x="1"/>
        <item h="1" x="2"/>
        <item t="default"/>
      </items>
    </pivotField>
    <pivotField showAll="0"/>
    <pivotField axis="axisRow" showAll="0" sortType="ascending">
      <items count="12">
        <item x="9"/>
        <item x="0"/>
        <item x="1"/>
        <item x="2"/>
        <item x="3"/>
        <item x="4"/>
        <item x="5"/>
        <item x="6"/>
        <item x="7"/>
        <item x="8"/>
        <item x="10"/>
        <item t="default"/>
      </items>
    </pivotField>
    <pivotField showAll="0"/>
    <pivotField showAll="0"/>
  </pivotFields>
  <rowFields count="2">
    <field x="5"/>
    <field x="7"/>
  </rowFields>
  <rowItems count="1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Items count="1">
    <i/>
  </colItems>
  <dataFields count="1">
    <dataField name="Montant HT" fld="3" baseField="7" baseItem="3" numFmtId="166"/>
  </dataFields>
  <chartFormats count="1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06EE90-0228-4C1D-9704-C238EE6EE880}" name="Tableau croisé dynamique1" cacheId="16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6" rowHeaderCaption="Année">
  <location ref="A3:B13" firstHeaderRow="1" firstDataRow="1" firstDataCol="1"/>
  <pivotFields count="10">
    <pivotField showAll="0"/>
    <pivotField showAll="0"/>
    <pivotField showAll="0"/>
    <pivotField showAll="0"/>
    <pivotField showAll="0" defaultSubtotal="0"/>
    <pivotField axis="axisRow" showAll="0" sortType="ascending">
      <items count="4">
        <item x="0"/>
        <item h="1" x="1"/>
        <item h="1" x="2"/>
        <item t="default"/>
      </items>
    </pivotField>
    <pivotField showAll="0"/>
    <pivotField axis="axisRow" showAll="0" sortType="ascending">
      <items count="12">
        <item x="9"/>
        <item x="0"/>
        <item x="1"/>
        <item x="2"/>
        <item x="3"/>
        <item x="4"/>
        <item x="5"/>
        <item x="6"/>
        <item x="7"/>
        <item x="8"/>
        <item x="10"/>
        <item t="default"/>
      </items>
    </pivotField>
    <pivotField showAll="0"/>
    <pivotField dataField="1" showAll="0"/>
  </pivotFields>
  <rowFields count="2">
    <field x="5"/>
    <field x="7"/>
  </rowFields>
  <rowItems count="1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Items count="1">
    <i/>
  </colItems>
  <dataFields count="1">
    <dataField name="Cout PU" fld="9" baseField="7" baseItem="4" numFmtId="169"/>
  </dataFields>
  <chartFormats count="1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rtisanat-bfc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2:L21"/>
  <sheetViews>
    <sheetView workbookViewId="0">
      <selection activeCell="C24" sqref="C24"/>
    </sheetView>
  </sheetViews>
  <sheetFormatPr baseColWidth="10" defaultColWidth="11.44140625" defaultRowHeight="14.4" x14ac:dyDescent="0.3"/>
  <cols>
    <col min="1" max="11" width="11.44140625" style="4"/>
    <col min="12" max="12" width="15.5546875" style="4" customWidth="1"/>
    <col min="13" max="16384" width="11.44140625" style="4"/>
  </cols>
  <sheetData>
    <row r="2" spans="2:12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21" x14ac:dyDescent="0.3">
      <c r="B3" s="5"/>
      <c r="C3" s="6" t="s">
        <v>20</v>
      </c>
      <c r="L3" s="7"/>
    </row>
    <row r="4" spans="2:12" x14ac:dyDescent="0.3">
      <c r="B4" s="5"/>
      <c r="L4" s="7"/>
    </row>
    <row r="5" spans="2:12" x14ac:dyDescent="0.3">
      <c r="B5" s="5"/>
      <c r="C5" s="4" t="s">
        <v>4</v>
      </c>
      <c r="L5" s="7"/>
    </row>
    <row r="6" spans="2:12" x14ac:dyDescent="0.3">
      <c r="B6" s="5"/>
      <c r="L6" s="7"/>
    </row>
    <row r="7" spans="2:12" x14ac:dyDescent="0.3">
      <c r="B7" s="5"/>
      <c r="D7" s="8" t="s">
        <v>5</v>
      </c>
      <c r="L7" s="7"/>
    </row>
    <row r="8" spans="2:12" x14ac:dyDescent="0.3">
      <c r="B8" s="5"/>
      <c r="D8" s="4" t="s">
        <v>21</v>
      </c>
      <c r="L8" s="7"/>
    </row>
    <row r="9" spans="2:12" x14ac:dyDescent="0.3">
      <c r="B9" s="5"/>
      <c r="L9" s="7"/>
    </row>
    <row r="10" spans="2:12" x14ac:dyDescent="0.3">
      <c r="B10" s="5"/>
      <c r="D10" s="8" t="s">
        <v>15</v>
      </c>
      <c r="L10" s="7"/>
    </row>
    <row r="11" spans="2:12" x14ac:dyDescent="0.3">
      <c r="B11" s="5"/>
      <c r="D11" s="8" t="s">
        <v>6</v>
      </c>
      <c r="L11" s="7"/>
    </row>
    <row r="12" spans="2:12" x14ac:dyDescent="0.3">
      <c r="B12" s="5"/>
      <c r="D12" s="8" t="s">
        <v>7</v>
      </c>
      <c r="L12" s="7"/>
    </row>
    <row r="13" spans="2:12" x14ac:dyDescent="0.3">
      <c r="B13" s="5"/>
      <c r="D13" s="9" t="s">
        <v>16</v>
      </c>
      <c r="L13" s="7"/>
    </row>
    <row r="14" spans="2:12" x14ac:dyDescent="0.3">
      <c r="B14" s="5"/>
      <c r="D14" s="9" t="s">
        <v>8</v>
      </c>
      <c r="L14" s="7"/>
    </row>
    <row r="15" spans="2:12" x14ac:dyDescent="0.3">
      <c r="B15" s="5"/>
      <c r="D15" s="9"/>
      <c r="L15" s="7"/>
    </row>
    <row r="16" spans="2:12" x14ac:dyDescent="0.3">
      <c r="B16" s="5"/>
      <c r="D16" s="8"/>
      <c r="L16" s="7"/>
    </row>
    <row r="17" spans="2:12" x14ac:dyDescent="0.3">
      <c r="B17" s="5"/>
      <c r="C17" s="10" t="s">
        <v>9</v>
      </c>
      <c r="L17" s="7"/>
    </row>
    <row r="18" spans="2:12" s="10" customFormat="1" x14ac:dyDescent="0.3">
      <c r="B18" s="11"/>
      <c r="C18" s="10" t="s">
        <v>10</v>
      </c>
      <c r="D18" s="4"/>
      <c r="L18" s="12"/>
    </row>
    <row r="19" spans="2:12" s="15" customFormat="1" ht="18" x14ac:dyDescent="0.3">
      <c r="B19" s="13"/>
      <c r="C19" s="14" t="s">
        <v>11</v>
      </c>
      <c r="D19" s="4"/>
      <c r="L19" s="16"/>
    </row>
    <row r="20" spans="2:12" x14ac:dyDescent="0.3">
      <c r="B20" s="17"/>
      <c r="C20" s="18"/>
      <c r="D20" s="19"/>
      <c r="E20" s="18"/>
      <c r="F20" s="18"/>
      <c r="G20" s="18"/>
      <c r="H20" s="18"/>
      <c r="I20" s="18"/>
      <c r="J20" s="18"/>
      <c r="K20" s="18"/>
      <c r="L20" s="20"/>
    </row>
    <row r="21" spans="2:12" ht="18" x14ac:dyDescent="0.3">
      <c r="D21" s="15"/>
    </row>
  </sheetData>
  <hyperlinks>
    <hyperlink ref="C1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M120"/>
  <sheetViews>
    <sheetView showGridLines="0" workbookViewId="0">
      <pane ySplit="1" topLeftCell="A2" activePane="bottomLeft" state="frozen"/>
      <selection activeCell="H29" sqref="H29"/>
      <selection pane="bottomLeft" activeCell="J12" sqref="J12"/>
    </sheetView>
  </sheetViews>
  <sheetFormatPr baseColWidth="10" defaultColWidth="10.88671875" defaultRowHeight="14.4" x14ac:dyDescent="0.3"/>
  <cols>
    <col min="1" max="1" width="10.5546875" style="26" bestFit="1" customWidth="1"/>
    <col min="2" max="2" width="11.88671875" style="45" bestFit="1" customWidth="1"/>
    <col min="3" max="3" width="13.88671875" style="24" bestFit="1" customWidth="1"/>
    <col min="4" max="4" width="12.5546875" style="25" bestFit="1" customWidth="1"/>
    <col min="5" max="5" width="14.88671875" style="35" customWidth="1"/>
    <col min="6" max="8" width="7.5546875" style="29" customWidth="1"/>
    <col min="9" max="9" width="12.33203125" style="29" customWidth="1"/>
    <col min="10" max="10" width="9.21875" style="37" bestFit="1" customWidth="1"/>
  </cols>
  <sheetData>
    <row r="1" spans="1:11" s="43" customFormat="1" x14ac:dyDescent="0.3">
      <c r="A1" s="38" t="s">
        <v>0</v>
      </c>
      <c r="B1" s="39" t="s">
        <v>2</v>
      </c>
      <c r="C1" s="39" t="s">
        <v>1</v>
      </c>
      <c r="D1" s="40" t="s">
        <v>22</v>
      </c>
      <c r="E1" s="41" t="s">
        <v>18</v>
      </c>
      <c r="F1" s="27" t="s">
        <v>3</v>
      </c>
      <c r="G1" s="27" t="s">
        <v>12</v>
      </c>
      <c r="H1" s="27" t="s">
        <v>13</v>
      </c>
      <c r="I1" s="27" t="s">
        <v>14</v>
      </c>
      <c r="J1" s="42" t="s">
        <v>35</v>
      </c>
    </row>
    <row r="2" spans="1:11" x14ac:dyDescent="0.3">
      <c r="A2" s="21">
        <v>44218</v>
      </c>
      <c r="B2" s="44" t="s">
        <v>34</v>
      </c>
      <c r="C2" s="22">
        <v>1000</v>
      </c>
      <c r="D2" s="23">
        <v>274.35000000000002</v>
      </c>
      <c r="E2" s="34">
        <f>IF(C2&lt;&gt;"",D2/C2,"")</f>
        <v>0.27435000000000004</v>
      </c>
      <c r="F2" s="28">
        <f>IF(A2&lt;&gt;"",YEAR(A2),"")</f>
        <v>2021</v>
      </c>
      <c r="G2" s="28">
        <f>IF(A2&lt;&gt;"",MONTH(A2),"")</f>
        <v>1</v>
      </c>
      <c r="H2" s="28" t="str">
        <f t="shared" ref="H2:H33" si="0">IF(G2&gt;9,G2&amp;" ","0"&amp;G2&amp;"")</f>
        <v>01</v>
      </c>
      <c r="I2" s="28" t="str">
        <f t="shared" ref="I2:I33" si="1">IF(F2&lt;&gt;"",F2&amp;" - "&amp;H2,"")</f>
        <v>2021 - 01</v>
      </c>
      <c r="J2" s="36">
        <f t="shared" ref="J2:J10" si="2">(78.57+12.51)/1000</f>
        <v>9.1079999999999994E-2</v>
      </c>
    </row>
    <row r="3" spans="1:11" x14ac:dyDescent="0.3">
      <c r="A3" s="21">
        <v>44236</v>
      </c>
      <c r="B3" s="44" t="s">
        <v>33</v>
      </c>
      <c r="C3" s="22">
        <v>1000</v>
      </c>
      <c r="D3" s="23">
        <v>112.31</v>
      </c>
      <c r="E3" s="34">
        <f>IF(C3&lt;&gt;"",D3/C3,"")</f>
        <v>0.11231000000000001</v>
      </c>
      <c r="F3" s="28">
        <f>IF(A3&lt;&gt;"",YEAR(A3),"")</f>
        <v>2021</v>
      </c>
      <c r="G3" s="28">
        <f>IF(A3&lt;&gt;"",MONTH(A3),"")</f>
        <v>2</v>
      </c>
      <c r="H3" s="28" t="str">
        <f t="shared" si="0"/>
        <v>02</v>
      </c>
      <c r="I3" s="28" t="str">
        <f t="shared" si="1"/>
        <v>2021 - 02</v>
      </c>
      <c r="J3" s="36">
        <f t="shared" si="2"/>
        <v>9.1079999999999994E-2</v>
      </c>
    </row>
    <row r="4" spans="1:11" x14ac:dyDescent="0.3">
      <c r="A4" s="21">
        <v>44267</v>
      </c>
      <c r="B4" s="44" t="s">
        <v>33</v>
      </c>
      <c r="C4" s="22">
        <v>1000</v>
      </c>
      <c r="D4" s="23">
        <v>243.9</v>
      </c>
      <c r="E4" s="34">
        <f>IF(C4&lt;&gt;"",D4/C4,"")</f>
        <v>0.24390000000000001</v>
      </c>
      <c r="F4" s="28">
        <f>IF(A4&lt;&gt;"",YEAR(A4),"")</f>
        <v>2021</v>
      </c>
      <c r="G4" s="28">
        <f>IF(A4&lt;&gt;"",MONTH(A4),"")</f>
        <v>3</v>
      </c>
      <c r="H4" s="28" t="str">
        <f t="shared" si="0"/>
        <v>03</v>
      </c>
      <c r="I4" s="28" t="str">
        <f t="shared" si="1"/>
        <v>2021 - 03</v>
      </c>
      <c r="J4" s="36">
        <f t="shared" si="2"/>
        <v>9.1079999999999994E-2</v>
      </c>
    </row>
    <row r="5" spans="1:11" s="52" customFormat="1" x14ac:dyDescent="0.3">
      <c r="A5" s="46">
        <v>44303</v>
      </c>
      <c r="B5" s="47" t="s">
        <v>34</v>
      </c>
      <c r="C5" s="22">
        <v>1000</v>
      </c>
      <c r="D5" s="48">
        <v>845.82</v>
      </c>
      <c r="E5" s="49">
        <f>IF(C5&lt;&gt;"",D5/C5,"")</f>
        <v>0.84582000000000002</v>
      </c>
      <c r="F5" s="50">
        <f>IF(A5&lt;&gt;"",YEAR(A5),"")</f>
        <v>2021</v>
      </c>
      <c r="G5" s="50">
        <f>IF(A5&lt;&gt;"",MONTH(A5),"")</f>
        <v>4</v>
      </c>
      <c r="H5" s="50" t="str">
        <f t="shared" si="0"/>
        <v>04</v>
      </c>
      <c r="I5" s="50" t="str">
        <f t="shared" si="1"/>
        <v>2021 - 04</v>
      </c>
      <c r="J5" s="51">
        <f t="shared" si="2"/>
        <v>9.1079999999999994E-2</v>
      </c>
      <c r="K5"/>
    </row>
    <row r="6" spans="1:11" x14ac:dyDescent="0.3">
      <c r="A6" s="21">
        <v>44337</v>
      </c>
      <c r="B6" s="44" t="s">
        <v>34</v>
      </c>
      <c r="C6" s="22">
        <v>1000</v>
      </c>
      <c r="D6" s="23">
        <v>382.9</v>
      </c>
      <c r="E6" s="34">
        <f>IF(C6&lt;&gt;"",D6/C6,"")</f>
        <v>0.38289999999999996</v>
      </c>
      <c r="F6" s="28">
        <f>IF(A6&lt;&gt;"",YEAR(A6),"")</f>
        <v>2021</v>
      </c>
      <c r="G6" s="28">
        <f>IF(A6&lt;&gt;"",MONTH(A6),"")</f>
        <v>5</v>
      </c>
      <c r="H6" s="28" t="str">
        <f t="shared" si="0"/>
        <v>05</v>
      </c>
      <c r="I6" s="28" t="str">
        <f t="shared" si="1"/>
        <v>2021 - 05</v>
      </c>
      <c r="J6" s="36">
        <f t="shared" si="2"/>
        <v>9.1079999999999994E-2</v>
      </c>
    </row>
    <row r="7" spans="1:11" x14ac:dyDescent="0.3">
      <c r="A7" s="21">
        <v>44358</v>
      </c>
      <c r="B7" s="44" t="s">
        <v>33</v>
      </c>
      <c r="C7" s="22">
        <v>1000</v>
      </c>
      <c r="D7" s="23">
        <v>205.44</v>
      </c>
      <c r="E7" s="34">
        <f>IF(C7&lt;&gt;"",D7/C7,"")</f>
        <v>0.20544000000000001</v>
      </c>
      <c r="F7" s="28">
        <f>IF(A7&lt;&gt;"",YEAR(A7),"")</f>
        <v>2021</v>
      </c>
      <c r="G7" s="28">
        <f>IF(A7&lt;&gt;"",MONTH(A7),"")</f>
        <v>6</v>
      </c>
      <c r="H7" s="28" t="str">
        <f t="shared" si="0"/>
        <v>06</v>
      </c>
      <c r="I7" s="28" t="str">
        <f t="shared" si="1"/>
        <v>2021 - 06</v>
      </c>
      <c r="J7" s="36">
        <f t="shared" si="2"/>
        <v>9.1079999999999994E-2</v>
      </c>
    </row>
    <row r="8" spans="1:11" x14ac:dyDescent="0.3">
      <c r="A8" s="21">
        <v>44398</v>
      </c>
      <c r="B8" s="44" t="s">
        <v>34</v>
      </c>
      <c r="C8" s="22">
        <v>1000</v>
      </c>
      <c r="D8" s="23">
        <v>336.14</v>
      </c>
      <c r="E8" s="34">
        <f>IF(C8&lt;&gt;"",D8/C8,"")</f>
        <v>0.33613999999999999</v>
      </c>
      <c r="F8" s="28">
        <f>IF(A8&lt;&gt;"",YEAR(A8),"")</f>
        <v>2021</v>
      </c>
      <c r="G8" s="28">
        <f>IF(A8&lt;&gt;"",MONTH(A8),"")</f>
        <v>7</v>
      </c>
      <c r="H8" s="28" t="str">
        <f t="shared" si="0"/>
        <v>07</v>
      </c>
      <c r="I8" s="28" t="str">
        <f t="shared" si="1"/>
        <v>2021 - 07</v>
      </c>
      <c r="J8" s="36">
        <f t="shared" si="2"/>
        <v>9.1079999999999994E-2</v>
      </c>
    </row>
    <row r="9" spans="1:11" x14ac:dyDescent="0.3">
      <c r="A9" s="21">
        <v>44420</v>
      </c>
      <c r="B9" s="44" t="s">
        <v>33</v>
      </c>
      <c r="C9" s="22">
        <v>1000</v>
      </c>
      <c r="D9" s="23">
        <v>228.89</v>
      </c>
      <c r="E9" s="34">
        <f>IF(C9&lt;&gt;"",D9/C9,"")</f>
        <v>0.22888999999999998</v>
      </c>
      <c r="F9" s="28">
        <f>IF(A9&lt;&gt;"",YEAR(A9),"")</f>
        <v>2021</v>
      </c>
      <c r="G9" s="28">
        <f>IF(A9&lt;&gt;"",MONTH(A9),"")</f>
        <v>8</v>
      </c>
      <c r="H9" s="28" t="str">
        <f t="shared" si="0"/>
        <v>08</v>
      </c>
      <c r="I9" s="28" t="str">
        <f t="shared" si="1"/>
        <v>2021 - 08</v>
      </c>
      <c r="J9" s="36">
        <f t="shared" si="2"/>
        <v>9.1079999999999994E-2</v>
      </c>
    </row>
    <row r="10" spans="1:11" x14ac:dyDescent="0.3">
      <c r="A10" s="21">
        <v>44487</v>
      </c>
      <c r="B10" s="44" t="s">
        <v>34</v>
      </c>
      <c r="C10" s="22">
        <v>1000</v>
      </c>
      <c r="D10" s="23">
        <v>353.15</v>
      </c>
      <c r="E10" s="34">
        <f>IF(C10&lt;&gt;"",D10/C10,"")</f>
        <v>0.35314999999999996</v>
      </c>
      <c r="F10" s="28">
        <f>IF(A10&lt;&gt;"",YEAR(A10),"")</f>
        <v>2021</v>
      </c>
      <c r="G10" s="28">
        <f>IF(A10&lt;&gt;"",MONTH(A10),"")</f>
        <v>10</v>
      </c>
      <c r="H10" s="28" t="str">
        <f t="shared" si="0"/>
        <v xml:space="preserve">10 </v>
      </c>
      <c r="I10" s="28" t="str">
        <f t="shared" si="1"/>
        <v xml:space="preserve">2021 - 10 </v>
      </c>
      <c r="J10" s="36">
        <f t="shared" si="2"/>
        <v>9.1079999999999994E-2</v>
      </c>
    </row>
    <row r="11" spans="1:11" x14ac:dyDescent="0.3">
      <c r="A11" s="21"/>
      <c r="B11" s="44"/>
      <c r="C11" s="22" t="str">
        <f>IF(A11&lt;&gt;"",#REF!+#REF!,"")</f>
        <v/>
      </c>
      <c r="D11" s="23"/>
      <c r="E11" s="34" t="str">
        <f>IF(C11&lt;&gt;"",D11/C11,"")</f>
        <v/>
      </c>
      <c r="F11" s="28" t="str">
        <f>IF(A11&lt;&gt;"",YEAR(A11),"")</f>
        <v/>
      </c>
      <c r="G11" s="28" t="str">
        <f>IF(A11&lt;&gt;"",MONTH(A11),"")</f>
        <v/>
      </c>
      <c r="H11" s="28" t="str">
        <f t="shared" ref="H11:H17" si="3">IF(G11&gt;9,G11&amp;" ","0"&amp;G11&amp;"")</f>
        <v xml:space="preserve"> </v>
      </c>
      <c r="I11" s="28" t="str">
        <f t="shared" ref="I11:I17" si="4">IF(F11&lt;&gt;"",F11&amp;" - "&amp;H11,"")</f>
        <v/>
      </c>
      <c r="J11" s="36"/>
    </row>
    <row r="12" spans="1:11" x14ac:dyDescent="0.3">
      <c r="A12" s="21"/>
      <c r="B12" s="44"/>
      <c r="C12" s="22" t="str">
        <f>IF(A12&lt;&gt;"",#REF!+#REF!,"")</f>
        <v/>
      </c>
      <c r="D12" s="23"/>
      <c r="E12" s="34" t="str">
        <f>IF(C12&lt;&gt;"",D12/C12,"")</f>
        <v/>
      </c>
      <c r="F12" s="28" t="str">
        <f>IF(A12&lt;&gt;"",YEAR(A12),"")</f>
        <v/>
      </c>
      <c r="G12" s="28" t="str">
        <f>IF(A12&lt;&gt;"",MONTH(A12),"")</f>
        <v/>
      </c>
      <c r="H12" s="28" t="str">
        <f t="shared" si="3"/>
        <v xml:space="preserve"> </v>
      </c>
      <c r="I12" s="28" t="str">
        <f t="shared" si="4"/>
        <v/>
      </c>
      <c r="J12" s="36"/>
    </row>
    <row r="13" spans="1:11" x14ac:dyDescent="0.3">
      <c r="A13" s="21"/>
      <c r="B13" s="44"/>
      <c r="C13" s="22" t="str">
        <f>IF(A13&lt;&gt;"",#REF!+#REF!,"")</f>
        <v/>
      </c>
      <c r="D13" s="23"/>
      <c r="E13" s="34" t="str">
        <f>IF(C13&lt;&gt;"",D13/C13,"")</f>
        <v/>
      </c>
      <c r="F13" s="28" t="str">
        <f>IF(A13&lt;&gt;"",YEAR(A13),"")</f>
        <v/>
      </c>
      <c r="G13" s="28" t="str">
        <f>IF(A13&lt;&gt;"",MONTH(A13),"")</f>
        <v/>
      </c>
      <c r="H13" s="28" t="str">
        <f t="shared" si="3"/>
        <v xml:space="preserve"> </v>
      </c>
      <c r="I13" s="28" t="str">
        <f t="shared" si="4"/>
        <v/>
      </c>
      <c r="J13" s="36"/>
    </row>
    <row r="14" spans="1:11" x14ac:dyDescent="0.3">
      <c r="A14" s="21"/>
      <c r="B14" s="44"/>
      <c r="C14" s="22" t="str">
        <f>IF(A14&lt;&gt;"",#REF!+#REF!,"")</f>
        <v/>
      </c>
      <c r="D14" s="23"/>
      <c r="E14" s="34" t="str">
        <f>IF(C14&lt;&gt;"",D14/C14,"")</f>
        <v/>
      </c>
      <c r="F14" s="28" t="str">
        <f>IF(A14&lt;&gt;"",YEAR(A14),"")</f>
        <v/>
      </c>
      <c r="G14" s="28" t="str">
        <f>IF(A14&lt;&gt;"",MONTH(A14),"")</f>
        <v/>
      </c>
      <c r="H14" s="28" t="str">
        <f t="shared" si="3"/>
        <v xml:space="preserve"> </v>
      </c>
      <c r="I14" s="28" t="str">
        <f t="shared" si="4"/>
        <v/>
      </c>
      <c r="J14" s="36"/>
    </row>
    <row r="15" spans="1:11" x14ac:dyDescent="0.3">
      <c r="A15" s="21"/>
      <c r="B15" s="44"/>
      <c r="C15" s="22" t="str">
        <f>IF(A15&lt;&gt;"",#REF!+#REF!,"")</f>
        <v/>
      </c>
      <c r="D15" s="23"/>
      <c r="E15" s="34" t="str">
        <f>IF(C15&lt;&gt;"",D15/C15,"")</f>
        <v/>
      </c>
      <c r="F15" s="28" t="str">
        <f>IF(A15&lt;&gt;"",YEAR(A15),"")</f>
        <v/>
      </c>
      <c r="G15" s="28" t="str">
        <f>IF(A15&lt;&gt;"",MONTH(A15),"")</f>
        <v/>
      </c>
      <c r="H15" s="28" t="str">
        <f t="shared" si="3"/>
        <v xml:space="preserve"> </v>
      </c>
      <c r="I15" s="28" t="str">
        <f t="shared" si="4"/>
        <v/>
      </c>
      <c r="J15" s="36"/>
    </row>
    <row r="16" spans="1:11" x14ac:dyDescent="0.3">
      <c r="A16" s="21"/>
      <c r="B16" s="44"/>
      <c r="C16" s="22" t="str">
        <f>IF(A16&lt;&gt;"",#REF!+#REF!,"")</f>
        <v/>
      </c>
      <c r="D16" s="23"/>
      <c r="E16" s="34" t="str">
        <f>IF(C16&lt;&gt;"",D16/C16,"")</f>
        <v/>
      </c>
      <c r="F16" s="28" t="str">
        <f>IF(A16&lt;&gt;"",YEAR(A16),"")</f>
        <v/>
      </c>
      <c r="G16" s="28" t="str">
        <f>IF(A16&lt;&gt;"",MONTH(A16),"")</f>
        <v/>
      </c>
      <c r="H16" s="28" t="str">
        <f t="shared" si="3"/>
        <v xml:space="preserve"> </v>
      </c>
      <c r="I16" s="28" t="str">
        <f t="shared" si="4"/>
        <v/>
      </c>
      <c r="J16" s="36"/>
    </row>
    <row r="17" spans="1:13" x14ac:dyDescent="0.3">
      <c r="A17" s="21"/>
      <c r="B17" s="44"/>
      <c r="C17" s="22" t="str">
        <f>IF(A17&lt;&gt;"",#REF!+#REF!,"")</f>
        <v/>
      </c>
      <c r="D17" s="23"/>
      <c r="E17" s="34" t="str">
        <f>IF(C17&lt;&gt;"",D17/C17,"")</f>
        <v/>
      </c>
      <c r="F17" s="28" t="str">
        <f>IF(A17&lt;&gt;"",YEAR(A17),"")</f>
        <v/>
      </c>
      <c r="G17" s="28" t="str">
        <f>IF(A17&lt;&gt;"",MONTH(A17),"")</f>
        <v/>
      </c>
      <c r="H17" s="28" t="str">
        <f t="shared" si="3"/>
        <v xml:space="preserve"> </v>
      </c>
      <c r="I17" s="28" t="str">
        <f t="shared" si="4"/>
        <v/>
      </c>
      <c r="J17" s="36"/>
    </row>
    <row r="18" spans="1:13" x14ac:dyDescent="0.3">
      <c r="A18" s="21"/>
      <c r="B18" s="44"/>
      <c r="C18" s="22" t="str">
        <f>IF(A18&lt;&gt;"",#REF!+#REF!,"")</f>
        <v/>
      </c>
      <c r="D18" s="23"/>
      <c r="E18" s="34" t="str">
        <f>IF(C18&lt;&gt;"",D18/C18,"")</f>
        <v/>
      </c>
      <c r="F18" s="28" t="str">
        <f>IF(A18&lt;&gt;"",YEAR(A18),"")</f>
        <v/>
      </c>
      <c r="G18" s="28" t="str">
        <f>IF(A18&lt;&gt;"",MONTH(A18),"")</f>
        <v/>
      </c>
      <c r="H18" s="28" t="str">
        <f t="shared" si="0"/>
        <v xml:space="preserve"> </v>
      </c>
      <c r="I18" s="28" t="str">
        <f t="shared" si="1"/>
        <v/>
      </c>
      <c r="J18" s="36"/>
    </row>
    <row r="19" spans="1:13" x14ac:dyDescent="0.3">
      <c r="A19" s="21"/>
      <c r="B19" s="44"/>
      <c r="C19" s="22" t="str">
        <f>IF(A19&lt;&gt;"",#REF!+#REF!,"")</f>
        <v/>
      </c>
      <c r="D19" s="23"/>
      <c r="E19" s="34" t="str">
        <f>IF(C19&lt;&gt;"",D19/C19,"")</f>
        <v/>
      </c>
      <c r="F19" s="28" t="str">
        <f>IF(A19&lt;&gt;"",YEAR(A19),"")</f>
        <v/>
      </c>
      <c r="G19" s="28" t="str">
        <f>IF(A19&lt;&gt;"",MONTH(A19),"")</f>
        <v/>
      </c>
      <c r="H19" s="28" t="str">
        <f t="shared" si="0"/>
        <v xml:space="preserve"> </v>
      </c>
      <c r="I19" s="28" t="str">
        <f t="shared" si="1"/>
        <v/>
      </c>
      <c r="J19" s="36"/>
    </row>
    <row r="20" spans="1:13" x14ac:dyDescent="0.3">
      <c r="A20" s="21"/>
      <c r="B20" s="44"/>
      <c r="C20" s="22" t="str">
        <f>IF(A20&lt;&gt;"",#REF!+#REF!,"")</f>
        <v/>
      </c>
      <c r="D20" s="23"/>
      <c r="E20" s="34" t="str">
        <f>IF(C20&lt;&gt;"",D20/C20,"")</f>
        <v/>
      </c>
      <c r="F20" s="28" t="str">
        <f>IF(A20&lt;&gt;"",YEAR(A20),"")</f>
        <v/>
      </c>
      <c r="G20" s="28" t="str">
        <f>IF(A20&lt;&gt;"",MONTH(A20),"")</f>
        <v/>
      </c>
      <c r="H20" s="28" t="str">
        <f t="shared" si="0"/>
        <v xml:space="preserve"> </v>
      </c>
      <c r="I20" s="28" t="str">
        <f t="shared" si="1"/>
        <v/>
      </c>
      <c r="J20" s="36"/>
    </row>
    <row r="21" spans="1:13" x14ac:dyDescent="0.3">
      <c r="A21" s="21"/>
      <c r="B21" s="44"/>
      <c r="C21" s="22" t="str">
        <f>IF(A21&lt;&gt;"",#REF!+#REF!,"")</f>
        <v/>
      </c>
      <c r="D21" s="23"/>
      <c r="E21" s="34" t="str">
        <f>IF(C21&lt;&gt;"",D21/C21,"")</f>
        <v/>
      </c>
      <c r="F21" s="28" t="str">
        <f>IF(A21&lt;&gt;"",YEAR(A21),"")</f>
        <v/>
      </c>
      <c r="G21" s="28" t="str">
        <f>IF(A21&lt;&gt;"",MONTH(A21),"")</f>
        <v/>
      </c>
      <c r="H21" s="28" t="str">
        <f t="shared" si="0"/>
        <v xml:space="preserve"> </v>
      </c>
      <c r="I21" s="28" t="str">
        <f t="shared" si="1"/>
        <v/>
      </c>
      <c r="J21" s="36"/>
    </row>
    <row r="22" spans="1:13" x14ac:dyDescent="0.3">
      <c r="A22" s="21"/>
      <c r="B22" s="44"/>
      <c r="C22" s="22" t="str">
        <f>IF(A22&lt;&gt;"",#REF!+#REF!,"")</f>
        <v/>
      </c>
      <c r="D22" s="23"/>
      <c r="E22" s="34" t="str">
        <f>IF(C22&lt;&gt;"",D22/C22,"")</f>
        <v/>
      </c>
      <c r="F22" s="28" t="str">
        <f>IF(A22&lt;&gt;"",YEAR(A22),"")</f>
        <v/>
      </c>
      <c r="G22" s="28" t="str">
        <f>IF(A22&lt;&gt;"",MONTH(A22),"")</f>
        <v/>
      </c>
      <c r="H22" s="28" t="str">
        <f t="shared" si="0"/>
        <v xml:space="preserve"> </v>
      </c>
      <c r="I22" s="28" t="str">
        <f t="shared" si="1"/>
        <v/>
      </c>
      <c r="J22" s="36"/>
      <c r="M22" s="24"/>
    </row>
    <row r="23" spans="1:13" x14ac:dyDescent="0.3">
      <c r="A23" s="21"/>
      <c r="B23" s="44"/>
      <c r="C23" s="22" t="str">
        <f>IF(A23&lt;&gt;"",#REF!+#REF!,"")</f>
        <v/>
      </c>
      <c r="D23" s="23"/>
      <c r="E23" s="34" t="str">
        <f>IF(C23&lt;&gt;"",D23/C23,"")</f>
        <v/>
      </c>
      <c r="F23" s="28" t="str">
        <f>IF(A23&lt;&gt;"",YEAR(A23),"")</f>
        <v/>
      </c>
      <c r="G23" s="28" t="str">
        <f>IF(A23&lt;&gt;"",MONTH(A23),"")</f>
        <v/>
      </c>
      <c r="H23" s="28" t="str">
        <f t="shared" si="0"/>
        <v xml:space="preserve"> </v>
      </c>
      <c r="I23" s="28" t="str">
        <f t="shared" si="1"/>
        <v/>
      </c>
      <c r="J23" s="36"/>
    </row>
    <row r="24" spans="1:13" x14ac:dyDescent="0.3">
      <c r="A24" s="21"/>
      <c r="B24" s="44"/>
      <c r="C24" s="22" t="str">
        <f>IF(A24&lt;&gt;"",#REF!+#REF!,"")</f>
        <v/>
      </c>
      <c r="D24" s="23"/>
      <c r="E24" s="34" t="str">
        <f>IF(C24&lt;&gt;"",D24/C24,"")</f>
        <v/>
      </c>
      <c r="F24" s="28" t="str">
        <f>IF(A24&lt;&gt;"",YEAR(A24),"")</f>
        <v/>
      </c>
      <c r="G24" s="28" t="str">
        <f>IF(A24&lt;&gt;"",MONTH(A24),"")</f>
        <v/>
      </c>
      <c r="H24" s="28" t="str">
        <f t="shared" si="0"/>
        <v xml:space="preserve"> </v>
      </c>
      <c r="I24" s="28" t="str">
        <f t="shared" si="1"/>
        <v/>
      </c>
      <c r="J24" s="36"/>
    </row>
    <row r="25" spans="1:13" x14ac:dyDescent="0.3">
      <c r="A25" s="21"/>
      <c r="B25" s="44"/>
      <c r="C25" s="22" t="str">
        <f>IF(A25&lt;&gt;"",#REF!+#REF!,"")</f>
        <v/>
      </c>
      <c r="D25" s="23"/>
      <c r="E25" s="34" t="str">
        <f>IF(C25&lt;&gt;"",D25/C25,"")</f>
        <v/>
      </c>
      <c r="F25" s="28" t="str">
        <f>IF(A25&lt;&gt;"",YEAR(A25),"")</f>
        <v/>
      </c>
      <c r="G25" s="28" t="str">
        <f>IF(A25&lt;&gt;"",MONTH(A25),"")</f>
        <v/>
      </c>
      <c r="H25" s="28" t="str">
        <f t="shared" si="0"/>
        <v xml:space="preserve"> </v>
      </c>
      <c r="I25" s="28" t="str">
        <f t="shared" si="1"/>
        <v/>
      </c>
      <c r="J25" s="36"/>
    </row>
    <row r="26" spans="1:13" x14ac:dyDescent="0.3">
      <c r="A26" s="21"/>
      <c r="B26" s="44"/>
      <c r="C26" s="22" t="str">
        <f>IF(A26&lt;&gt;"",#REF!+#REF!,"")</f>
        <v/>
      </c>
      <c r="D26" s="23"/>
      <c r="E26" s="34" t="str">
        <f>IF(C26&lt;&gt;"",D26/C26,"")</f>
        <v/>
      </c>
      <c r="F26" s="28" t="str">
        <f>IF(A26&lt;&gt;"",YEAR(A26),"")</f>
        <v/>
      </c>
      <c r="G26" s="28" t="str">
        <f>IF(A26&lt;&gt;"",MONTH(A26),"")</f>
        <v/>
      </c>
      <c r="H26" s="28" t="str">
        <f t="shared" si="0"/>
        <v xml:space="preserve"> </v>
      </c>
      <c r="I26" s="28" t="str">
        <f t="shared" si="1"/>
        <v/>
      </c>
      <c r="J26" s="36"/>
    </row>
    <row r="27" spans="1:13" x14ac:dyDescent="0.3">
      <c r="A27" s="21"/>
      <c r="B27" s="44"/>
      <c r="C27" s="22" t="str">
        <f>IF(A27&lt;&gt;"",#REF!+#REF!,"")</f>
        <v/>
      </c>
      <c r="D27" s="23"/>
      <c r="E27" s="34" t="str">
        <f>IF(C27&lt;&gt;"",D27/C27,"")</f>
        <v/>
      </c>
      <c r="F27" s="28" t="str">
        <f>IF(A27&lt;&gt;"",YEAR(A27),"")</f>
        <v/>
      </c>
      <c r="G27" s="28" t="str">
        <f>IF(A27&lt;&gt;"",MONTH(A27),"")</f>
        <v/>
      </c>
      <c r="H27" s="28" t="str">
        <f t="shared" si="0"/>
        <v xml:space="preserve"> </v>
      </c>
      <c r="I27" s="28" t="str">
        <f t="shared" si="1"/>
        <v/>
      </c>
      <c r="J27" s="36"/>
    </row>
    <row r="28" spans="1:13" x14ac:dyDescent="0.3">
      <c r="A28" s="21"/>
      <c r="B28" s="44"/>
      <c r="C28" s="22" t="str">
        <f>IF(A28&lt;&gt;"",#REF!+#REF!,"")</f>
        <v/>
      </c>
      <c r="D28" s="23"/>
      <c r="E28" s="34" t="str">
        <f>IF(C28&lt;&gt;"",D28/C28,"")</f>
        <v/>
      </c>
      <c r="F28" s="28" t="str">
        <f>IF(A28&lt;&gt;"",YEAR(A28),"")</f>
        <v/>
      </c>
      <c r="G28" s="28" t="str">
        <f>IF(A28&lt;&gt;"",MONTH(A28),"")</f>
        <v/>
      </c>
      <c r="H28" s="28" t="str">
        <f t="shared" si="0"/>
        <v xml:space="preserve"> </v>
      </c>
      <c r="I28" s="28" t="str">
        <f t="shared" si="1"/>
        <v/>
      </c>
      <c r="J28" s="36"/>
    </row>
    <row r="29" spans="1:13" x14ac:dyDescent="0.3">
      <c r="A29" s="21"/>
      <c r="B29" s="44"/>
      <c r="C29" s="22" t="str">
        <f>IF(A29&lt;&gt;"",#REF!+#REF!,"")</f>
        <v/>
      </c>
      <c r="D29" s="23"/>
      <c r="E29" s="34" t="str">
        <f>IF(C29&lt;&gt;"",D29/C29,"")</f>
        <v/>
      </c>
      <c r="F29" s="28" t="str">
        <f>IF(A29&lt;&gt;"",YEAR(A29),"")</f>
        <v/>
      </c>
      <c r="G29" s="28" t="str">
        <f>IF(A29&lt;&gt;"",MONTH(A29),"")</f>
        <v/>
      </c>
      <c r="H29" s="28" t="str">
        <f t="shared" si="0"/>
        <v xml:space="preserve"> </v>
      </c>
      <c r="I29" s="28" t="str">
        <f t="shared" si="1"/>
        <v/>
      </c>
      <c r="J29" s="36"/>
    </row>
    <row r="30" spans="1:13" x14ac:dyDescent="0.3">
      <c r="A30" s="21"/>
      <c r="B30" s="44"/>
      <c r="C30" s="22" t="str">
        <f>IF(A30&lt;&gt;"",#REF!+#REF!,"")</f>
        <v/>
      </c>
      <c r="D30" s="23"/>
      <c r="E30" s="34" t="str">
        <f>IF(C30&lt;&gt;"",D30/C30,"")</f>
        <v/>
      </c>
      <c r="F30" s="28" t="str">
        <f>IF(A30&lt;&gt;"",YEAR(A30),"")</f>
        <v/>
      </c>
      <c r="G30" s="28" t="str">
        <f>IF(A30&lt;&gt;"",MONTH(A30),"")</f>
        <v/>
      </c>
      <c r="H30" s="28" t="str">
        <f t="shared" si="0"/>
        <v xml:space="preserve"> </v>
      </c>
      <c r="I30" s="28" t="str">
        <f t="shared" si="1"/>
        <v/>
      </c>
      <c r="J30" s="36"/>
    </row>
    <row r="31" spans="1:13" x14ac:dyDescent="0.3">
      <c r="A31" s="21"/>
      <c r="B31" s="44"/>
      <c r="C31" s="22" t="str">
        <f>IF(A31&lt;&gt;"",#REF!+#REF!,"")</f>
        <v/>
      </c>
      <c r="D31" s="23"/>
      <c r="E31" s="34" t="str">
        <f>IF(C31&lt;&gt;"",D31/C31,"")</f>
        <v/>
      </c>
      <c r="F31" s="28" t="str">
        <f>IF(A31&lt;&gt;"",YEAR(A31),"")</f>
        <v/>
      </c>
      <c r="G31" s="28" t="str">
        <f>IF(A31&lt;&gt;"",MONTH(A31),"")</f>
        <v/>
      </c>
      <c r="H31" s="28" t="str">
        <f t="shared" si="0"/>
        <v xml:space="preserve"> </v>
      </c>
      <c r="I31" s="28" t="str">
        <f t="shared" si="1"/>
        <v/>
      </c>
      <c r="J31" s="36"/>
    </row>
    <row r="32" spans="1:13" x14ac:dyDescent="0.3">
      <c r="A32" s="21"/>
      <c r="B32" s="44"/>
      <c r="C32" s="22" t="str">
        <f>IF(A32&lt;&gt;"",#REF!+#REF!,"")</f>
        <v/>
      </c>
      <c r="D32" s="23"/>
      <c r="E32" s="34" t="str">
        <f>IF(C32&lt;&gt;"",D32/C32,"")</f>
        <v/>
      </c>
      <c r="F32" s="28" t="str">
        <f>IF(A32&lt;&gt;"",YEAR(A32),"")</f>
        <v/>
      </c>
      <c r="G32" s="28" t="str">
        <f>IF(A32&lt;&gt;"",MONTH(A32),"")</f>
        <v/>
      </c>
      <c r="H32" s="28" t="str">
        <f t="shared" si="0"/>
        <v xml:space="preserve"> </v>
      </c>
      <c r="I32" s="28" t="str">
        <f t="shared" si="1"/>
        <v/>
      </c>
      <c r="J32" s="36"/>
    </row>
    <row r="33" spans="1:10" x14ac:dyDescent="0.3">
      <c r="A33" s="21"/>
      <c r="B33" s="44"/>
      <c r="C33" s="22" t="str">
        <f>IF(A33&lt;&gt;"",#REF!+#REF!,"")</f>
        <v/>
      </c>
      <c r="D33" s="23"/>
      <c r="E33" s="34" t="str">
        <f>IF(C33&lt;&gt;"",D33/C33,"")</f>
        <v/>
      </c>
      <c r="F33" s="28" t="str">
        <f>IF(A33&lt;&gt;"",YEAR(A33),"")</f>
        <v/>
      </c>
      <c r="G33" s="28" t="str">
        <f>IF(A33&lt;&gt;"",MONTH(A33),"")</f>
        <v/>
      </c>
      <c r="H33" s="28" t="str">
        <f t="shared" si="0"/>
        <v xml:space="preserve"> </v>
      </c>
      <c r="I33" s="28" t="str">
        <f t="shared" si="1"/>
        <v/>
      </c>
      <c r="J33" s="36"/>
    </row>
    <row r="34" spans="1:10" x14ac:dyDescent="0.3">
      <c r="A34" s="21"/>
      <c r="B34" s="44"/>
      <c r="C34" s="22" t="str">
        <f>IF(A34&lt;&gt;"",#REF!+#REF!,"")</f>
        <v/>
      </c>
      <c r="D34" s="23"/>
      <c r="E34" s="34" t="str">
        <f>IF(C34&lt;&gt;"",D34/C34,"")</f>
        <v/>
      </c>
      <c r="F34" s="28" t="str">
        <f>IF(A34&lt;&gt;"",YEAR(A34),"")</f>
        <v/>
      </c>
      <c r="G34" s="28" t="str">
        <f>IF(A34&lt;&gt;"",MONTH(A34),"")</f>
        <v/>
      </c>
      <c r="H34" s="28" t="str">
        <f t="shared" ref="H34:H65" si="5">IF(G34&gt;9,G34&amp;" ","0"&amp;G34&amp;"")</f>
        <v xml:space="preserve"> </v>
      </c>
      <c r="I34" s="28" t="str">
        <f t="shared" ref="I34:I65" si="6">IF(F34&lt;&gt;"",F34&amp;" - "&amp;H34,"")</f>
        <v/>
      </c>
      <c r="J34" s="36"/>
    </row>
    <row r="35" spans="1:10" x14ac:dyDescent="0.3">
      <c r="A35" s="21"/>
      <c r="B35" s="44"/>
      <c r="C35" s="22" t="str">
        <f>IF(A35&lt;&gt;"",#REF!+#REF!,"")</f>
        <v/>
      </c>
      <c r="D35" s="23"/>
      <c r="E35" s="34" t="str">
        <f>IF(C35&lt;&gt;"",D35/C35,"")</f>
        <v/>
      </c>
      <c r="F35" s="28" t="str">
        <f>IF(A35&lt;&gt;"",YEAR(A35),"")</f>
        <v/>
      </c>
      <c r="G35" s="28" t="str">
        <f>IF(A35&lt;&gt;"",MONTH(A35),"")</f>
        <v/>
      </c>
      <c r="H35" s="28" t="str">
        <f t="shared" si="5"/>
        <v xml:space="preserve"> </v>
      </c>
      <c r="I35" s="28" t="str">
        <f t="shared" si="6"/>
        <v/>
      </c>
      <c r="J35" s="36"/>
    </row>
    <row r="36" spans="1:10" x14ac:dyDescent="0.3">
      <c r="A36" s="21"/>
      <c r="B36" s="44"/>
      <c r="C36" s="22" t="str">
        <f>IF(A36&lt;&gt;"",#REF!+#REF!,"")</f>
        <v/>
      </c>
      <c r="D36" s="23"/>
      <c r="E36" s="34" t="str">
        <f>IF(C36&lt;&gt;"",D36/C36,"")</f>
        <v/>
      </c>
      <c r="F36" s="28" t="str">
        <f>IF(A36&lt;&gt;"",YEAR(A36),"")</f>
        <v/>
      </c>
      <c r="G36" s="28" t="str">
        <f>IF(A36&lt;&gt;"",MONTH(A36),"")</f>
        <v/>
      </c>
      <c r="H36" s="28" t="str">
        <f t="shared" si="5"/>
        <v xml:space="preserve"> </v>
      </c>
      <c r="I36" s="28" t="str">
        <f t="shared" si="6"/>
        <v/>
      </c>
      <c r="J36" s="36"/>
    </row>
    <row r="37" spans="1:10" x14ac:dyDescent="0.3">
      <c r="A37" s="21"/>
      <c r="B37" s="44"/>
      <c r="C37" s="22" t="str">
        <f>IF(A37&lt;&gt;"",#REF!+#REF!,"")</f>
        <v/>
      </c>
      <c r="D37" s="23"/>
      <c r="E37" s="34" t="str">
        <f>IF(C37&lt;&gt;"",D37/C37,"")</f>
        <v/>
      </c>
      <c r="F37" s="28" t="str">
        <f>IF(A37&lt;&gt;"",YEAR(A37),"")</f>
        <v/>
      </c>
      <c r="G37" s="28" t="str">
        <f>IF(A37&lt;&gt;"",MONTH(A37),"")</f>
        <v/>
      </c>
      <c r="H37" s="28" t="str">
        <f t="shared" si="5"/>
        <v xml:space="preserve"> </v>
      </c>
      <c r="I37" s="28" t="str">
        <f t="shared" si="6"/>
        <v/>
      </c>
      <c r="J37" s="36"/>
    </row>
    <row r="38" spans="1:10" x14ac:dyDescent="0.3">
      <c r="A38" s="21"/>
      <c r="B38" s="44"/>
      <c r="C38" s="22" t="str">
        <f>IF(A38&lt;&gt;"",#REF!+#REF!,"")</f>
        <v/>
      </c>
      <c r="D38" s="23"/>
      <c r="E38" s="34" t="str">
        <f>IF(C38&lt;&gt;"",D38/C38,"")</f>
        <v/>
      </c>
      <c r="F38" s="28" t="str">
        <f>IF(A38&lt;&gt;"",YEAR(A38),"")</f>
        <v/>
      </c>
      <c r="G38" s="28" t="str">
        <f>IF(A38&lt;&gt;"",MONTH(A38),"")</f>
        <v/>
      </c>
      <c r="H38" s="28" t="str">
        <f t="shared" si="5"/>
        <v xml:space="preserve"> </v>
      </c>
      <c r="I38" s="28" t="str">
        <f t="shared" si="6"/>
        <v/>
      </c>
      <c r="J38" s="36"/>
    </row>
    <row r="39" spans="1:10" x14ac:dyDescent="0.3">
      <c r="A39" s="21"/>
      <c r="B39" s="44"/>
      <c r="C39" s="22" t="str">
        <f>IF(A39&lt;&gt;"",#REF!+#REF!,"")</f>
        <v/>
      </c>
      <c r="D39" s="23"/>
      <c r="E39" s="34" t="str">
        <f>IF(C39&lt;&gt;"",D39/C39,"")</f>
        <v/>
      </c>
      <c r="F39" s="28" t="str">
        <f>IF(A39&lt;&gt;"",YEAR(A39),"")</f>
        <v/>
      </c>
      <c r="G39" s="28" t="str">
        <f>IF(A39&lt;&gt;"",MONTH(A39),"")</f>
        <v/>
      </c>
      <c r="H39" s="28" t="str">
        <f t="shared" si="5"/>
        <v xml:space="preserve"> </v>
      </c>
      <c r="I39" s="28" t="str">
        <f t="shared" si="6"/>
        <v/>
      </c>
      <c r="J39" s="36"/>
    </row>
    <row r="40" spans="1:10" x14ac:dyDescent="0.3">
      <c r="A40" s="21"/>
      <c r="B40" s="44"/>
      <c r="C40" s="22" t="str">
        <f>IF(A40&lt;&gt;"",#REF!+#REF!,"")</f>
        <v/>
      </c>
      <c r="D40" s="23"/>
      <c r="E40" s="34" t="str">
        <f>IF(C40&lt;&gt;"",D40/C40,"")</f>
        <v/>
      </c>
      <c r="F40" s="28" t="str">
        <f>IF(A40&lt;&gt;"",YEAR(A40),"")</f>
        <v/>
      </c>
      <c r="G40" s="28" t="str">
        <f>IF(A40&lt;&gt;"",MONTH(A40),"")</f>
        <v/>
      </c>
      <c r="H40" s="28" t="str">
        <f t="shared" si="5"/>
        <v xml:space="preserve"> </v>
      </c>
      <c r="I40" s="28" t="str">
        <f t="shared" si="6"/>
        <v/>
      </c>
      <c r="J40" s="36"/>
    </row>
    <row r="41" spans="1:10" x14ac:dyDescent="0.3">
      <c r="A41" s="21"/>
      <c r="B41" s="44"/>
      <c r="C41" s="22" t="str">
        <f>IF(A41&lt;&gt;"",#REF!+#REF!,"")</f>
        <v/>
      </c>
      <c r="D41" s="23"/>
      <c r="E41" s="34" t="str">
        <f>IF(C41&lt;&gt;"",D41/C41,"")</f>
        <v/>
      </c>
      <c r="F41" s="28" t="str">
        <f>IF(A41&lt;&gt;"",YEAR(A41),"")</f>
        <v/>
      </c>
      <c r="G41" s="28" t="str">
        <f>IF(A41&lt;&gt;"",MONTH(A41),"")</f>
        <v/>
      </c>
      <c r="H41" s="28" t="str">
        <f t="shared" si="5"/>
        <v xml:space="preserve"> </v>
      </c>
      <c r="I41" s="28" t="str">
        <f t="shared" si="6"/>
        <v/>
      </c>
      <c r="J41" s="36"/>
    </row>
    <row r="42" spans="1:10" x14ac:dyDescent="0.3">
      <c r="A42" s="21"/>
      <c r="B42" s="44"/>
      <c r="C42" s="22" t="str">
        <f>IF(A42&lt;&gt;"",#REF!+#REF!,"")</f>
        <v/>
      </c>
      <c r="D42" s="23"/>
      <c r="E42" s="34" t="str">
        <f>IF(C42&lt;&gt;"",D42/C42,"")</f>
        <v/>
      </c>
      <c r="F42" s="28" t="str">
        <f>IF(A42&lt;&gt;"",YEAR(A42),"")</f>
        <v/>
      </c>
      <c r="G42" s="28" t="str">
        <f>IF(A42&lt;&gt;"",MONTH(A42),"")</f>
        <v/>
      </c>
      <c r="H42" s="28" t="str">
        <f t="shared" si="5"/>
        <v xml:space="preserve"> </v>
      </c>
      <c r="I42" s="28" t="str">
        <f t="shared" si="6"/>
        <v/>
      </c>
      <c r="J42" s="36"/>
    </row>
    <row r="43" spans="1:10" x14ac:dyDescent="0.3">
      <c r="A43" s="21"/>
      <c r="B43" s="44"/>
      <c r="C43" s="22" t="str">
        <f>IF(A43&lt;&gt;"",#REF!+#REF!,"")</f>
        <v/>
      </c>
      <c r="D43" s="23"/>
      <c r="E43" s="34" t="str">
        <f>IF(C43&lt;&gt;"",D43/C43,"")</f>
        <v/>
      </c>
      <c r="F43" s="28" t="str">
        <f>IF(A43&lt;&gt;"",YEAR(A43),"")</f>
        <v/>
      </c>
      <c r="G43" s="28" t="str">
        <f>IF(A43&lt;&gt;"",MONTH(A43),"")</f>
        <v/>
      </c>
      <c r="H43" s="28" t="str">
        <f t="shared" si="5"/>
        <v xml:space="preserve"> </v>
      </c>
      <c r="I43" s="28" t="str">
        <f t="shared" si="6"/>
        <v/>
      </c>
      <c r="J43" s="36"/>
    </row>
    <row r="44" spans="1:10" x14ac:dyDescent="0.3">
      <c r="A44" s="21"/>
      <c r="B44" s="44"/>
      <c r="C44" s="22" t="str">
        <f>IF(A44&lt;&gt;"",#REF!+#REF!,"")</f>
        <v/>
      </c>
      <c r="D44" s="23"/>
      <c r="E44" s="34" t="str">
        <f>IF(C44&lt;&gt;"",D44/C44,"")</f>
        <v/>
      </c>
      <c r="F44" s="28" t="str">
        <f>IF(A44&lt;&gt;"",YEAR(A44),"")</f>
        <v/>
      </c>
      <c r="G44" s="28" t="str">
        <f>IF(A44&lt;&gt;"",MONTH(A44),"")</f>
        <v/>
      </c>
      <c r="H44" s="28" t="str">
        <f t="shared" si="5"/>
        <v xml:space="preserve"> </v>
      </c>
      <c r="I44" s="28" t="str">
        <f t="shared" si="6"/>
        <v/>
      </c>
      <c r="J44" s="36"/>
    </row>
    <row r="45" spans="1:10" x14ac:dyDescent="0.3">
      <c r="A45" s="21"/>
      <c r="B45" s="44"/>
      <c r="C45" s="22" t="str">
        <f>IF(A45&lt;&gt;"",#REF!+#REF!,"")</f>
        <v/>
      </c>
      <c r="D45" s="23"/>
      <c r="E45" s="34" t="str">
        <f>IF(C45&lt;&gt;"",D45/C45,"")</f>
        <v/>
      </c>
      <c r="F45" s="28" t="str">
        <f>IF(A45&lt;&gt;"",YEAR(A45),"")</f>
        <v/>
      </c>
      <c r="G45" s="28" t="str">
        <f>IF(A45&lt;&gt;"",MONTH(A45),"")</f>
        <v/>
      </c>
      <c r="H45" s="28" t="str">
        <f t="shared" si="5"/>
        <v xml:space="preserve"> </v>
      </c>
      <c r="I45" s="28" t="str">
        <f t="shared" si="6"/>
        <v/>
      </c>
      <c r="J45" s="36"/>
    </row>
    <row r="46" spans="1:10" x14ac:dyDescent="0.3">
      <c r="A46" s="21"/>
      <c r="B46" s="44"/>
      <c r="C46" s="22" t="str">
        <f>IF(A46&lt;&gt;"",#REF!+#REF!,"")</f>
        <v/>
      </c>
      <c r="D46" s="23"/>
      <c r="E46" s="34" t="str">
        <f>IF(C46&lt;&gt;"",D46/C46,"")</f>
        <v/>
      </c>
      <c r="F46" s="28" t="str">
        <f>IF(A46&lt;&gt;"",YEAR(A46),"")</f>
        <v/>
      </c>
      <c r="G46" s="28" t="str">
        <f>IF(A46&lt;&gt;"",MONTH(A46),"")</f>
        <v/>
      </c>
      <c r="H46" s="28" t="str">
        <f t="shared" si="5"/>
        <v xml:space="preserve"> </v>
      </c>
      <c r="I46" s="28" t="str">
        <f t="shared" si="6"/>
        <v/>
      </c>
      <c r="J46" s="36"/>
    </row>
    <row r="47" spans="1:10" x14ac:dyDescent="0.3">
      <c r="A47" s="21"/>
      <c r="B47" s="44"/>
      <c r="C47" s="22" t="str">
        <f>IF(A47&lt;&gt;"",#REF!+#REF!,"")</f>
        <v/>
      </c>
      <c r="D47" s="23"/>
      <c r="E47" s="34" t="str">
        <f>IF(C47&lt;&gt;"",D47/C47,"")</f>
        <v/>
      </c>
      <c r="F47" s="28" t="str">
        <f>IF(A47&lt;&gt;"",YEAR(A47),"")</f>
        <v/>
      </c>
      <c r="G47" s="28" t="str">
        <f>IF(A47&lt;&gt;"",MONTH(A47),"")</f>
        <v/>
      </c>
      <c r="H47" s="28" t="str">
        <f t="shared" si="5"/>
        <v xml:space="preserve"> </v>
      </c>
      <c r="I47" s="28" t="str">
        <f t="shared" si="6"/>
        <v/>
      </c>
      <c r="J47" s="36"/>
    </row>
    <row r="48" spans="1:10" x14ac:dyDescent="0.3">
      <c r="A48" s="21"/>
      <c r="B48" s="44"/>
      <c r="C48" s="22" t="str">
        <f>IF(A48&lt;&gt;"",#REF!+#REF!,"")</f>
        <v/>
      </c>
      <c r="D48" s="23"/>
      <c r="E48" s="34" t="str">
        <f>IF(C48&lt;&gt;"",D48/C48,"")</f>
        <v/>
      </c>
      <c r="F48" s="28" t="str">
        <f>IF(A48&lt;&gt;"",YEAR(A48),"")</f>
        <v/>
      </c>
      <c r="G48" s="28" t="str">
        <f>IF(A48&lt;&gt;"",MONTH(A48),"")</f>
        <v/>
      </c>
      <c r="H48" s="28" t="str">
        <f t="shared" si="5"/>
        <v xml:space="preserve"> </v>
      </c>
      <c r="I48" s="28" t="str">
        <f t="shared" si="6"/>
        <v/>
      </c>
      <c r="J48" s="36"/>
    </row>
    <row r="49" spans="1:10" x14ac:dyDescent="0.3">
      <c r="A49" s="21"/>
      <c r="B49" s="44"/>
      <c r="C49" s="22" t="str">
        <f>IF(A49&lt;&gt;"",#REF!+#REF!,"")</f>
        <v/>
      </c>
      <c r="D49" s="23"/>
      <c r="E49" s="34" t="str">
        <f>IF(C49&lt;&gt;"",D49/C49,"")</f>
        <v/>
      </c>
      <c r="F49" s="28" t="str">
        <f>IF(A49&lt;&gt;"",YEAR(A49),"")</f>
        <v/>
      </c>
      <c r="G49" s="28" t="str">
        <f>IF(A49&lt;&gt;"",MONTH(A49),"")</f>
        <v/>
      </c>
      <c r="H49" s="28" t="str">
        <f t="shared" si="5"/>
        <v xml:space="preserve"> </v>
      </c>
      <c r="I49" s="28" t="str">
        <f t="shared" si="6"/>
        <v/>
      </c>
      <c r="J49" s="36"/>
    </row>
    <row r="50" spans="1:10" x14ac:dyDescent="0.3">
      <c r="A50" s="21"/>
      <c r="B50" s="44"/>
      <c r="C50" s="22" t="str">
        <f>IF(A50&lt;&gt;"",#REF!+#REF!,"")</f>
        <v/>
      </c>
      <c r="D50" s="23"/>
      <c r="E50" s="34" t="str">
        <f>IF(C50&lt;&gt;"",D50/C50,"")</f>
        <v/>
      </c>
      <c r="F50" s="28" t="str">
        <f>IF(A50&lt;&gt;"",YEAR(A50),"")</f>
        <v/>
      </c>
      <c r="G50" s="28" t="str">
        <f>IF(A50&lt;&gt;"",MONTH(A50),"")</f>
        <v/>
      </c>
      <c r="H50" s="28" t="str">
        <f t="shared" si="5"/>
        <v xml:space="preserve"> </v>
      </c>
      <c r="I50" s="28" t="str">
        <f t="shared" si="6"/>
        <v/>
      </c>
      <c r="J50" s="36"/>
    </row>
    <row r="51" spans="1:10" x14ac:dyDescent="0.3">
      <c r="A51" s="21"/>
      <c r="B51" s="44"/>
      <c r="C51" s="22" t="str">
        <f>IF(A51&lt;&gt;"",#REF!+#REF!,"")</f>
        <v/>
      </c>
      <c r="D51" s="23"/>
      <c r="E51" s="34" t="str">
        <f>IF(C51&lt;&gt;"",D51/C51,"")</f>
        <v/>
      </c>
      <c r="F51" s="28" t="str">
        <f>IF(A51&lt;&gt;"",YEAR(A51),"")</f>
        <v/>
      </c>
      <c r="G51" s="28" t="str">
        <f>IF(A51&lt;&gt;"",MONTH(A51),"")</f>
        <v/>
      </c>
      <c r="H51" s="28" t="str">
        <f t="shared" si="5"/>
        <v xml:space="preserve"> </v>
      </c>
      <c r="I51" s="28" t="str">
        <f t="shared" si="6"/>
        <v/>
      </c>
      <c r="J51" s="36"/>
    </row>
    <row r="52" spans="1:10" x14ac:dyDescent="0.3">
      <c r="A52" s="21"/>
      <c r="B52" s="44"/>
      <c r="C52" s="22" t="str">
        <f>IF(A52&lt;&gt;"",#REF!+#REF!,"")</f>
        <v/>
      </c>
      <c r="D52" s="23"/>
      <c r="E52" s="34" t="str">
        <f>IF(C52&lt;&gt;"",D52/C52,"")</f>
        <v/>
      </c>
      <c r="F52" s="28" t="str">
        <f>IF(A52&lt;&gt;"",YEAR(A52),"")</f>
        <v/>
      </c>
      <c r="G52" s="28" t="str">
        <f>IF(A52&lt;&gt;"",MONTH(A52),"")</f>
        <v/>
      </c>
      <c r="H52" s="28" t="str">
        <f t="shared" si="5"/>
        <v xml:space="preserve"> </v>
      </c>
      <c r="I52" s="28" t="str">
        <f t="shared" si="6"/>
        <v/>
      </c>
      <c r="J52" s="36"/>
    </row>
    <row r="53" spans="1:10" x14ac:dyDescent="0.3">
      <c r="A53" s="21"/>
      <c r="B53" s="44"/>
      <c r="C53" s="22" t="str">
        <f>IF(A53&lt;&gt;"",#REF!+#REF!,"")</f>
        <v/>
      </c>
      <c r="D53" s="23"/>
      <c r="E53" s="34" t="str">
        <f>IF(C53&lt;&gt;"",D53/C53,"")</f>
        <v/>
      </c>
      <c r="F53" s="28" t="str">
        <f>IF(A53&lt;&gt;"",YEAR(A53),"")</f>
        <v/>
      </c>
      <c r="G53" s="28" t="str">
        <f>IF(A53&lt;&gt;"",MONTH(A53),"")</f>
        <v/>
      </c>
      <c r="H53" s="28" t="str">
        <f t="shared" si="5"/>
        <v xml:space="preserve"> </v>
      </c>
      <c r="I53" s="28" t="str">
        <f t="shared" si="6"/>
        <v/>
      </c>
      <c r="J53" s="36"/>
    </row>
    <row r="54" spans="1:10" x14ac:dyDescent="0.3">
      <c r="A54" s="21"/>
      <c r="B54" s="44"/>
      <c r="C54" s="22" t="str">
        <f>IF(A54&lt;&gt;"",#REF!+#REF!,"")</f>
        <v/>
      </c>
      <c r="D54" s="23"/>
      <c r="E54" s="34" t="str">
        <f>IF(C54&lt;&gt;"",D54/C54,"")</f>
        <v/>
      </c>
      <c r="F54" s="28" t="str">
        <f>IF(A54&lt;&gt;"",YEAR(A54),"")</f>
        <v/>
      </c>
      <c r="G54" s="28" t="str">
        <f>IF(A54&lt;&gt;"",MONTH(A54),"")</f>
        <v/>
      </c>
      <c r="H54" s="28" t="str">
        <f t="shared" si="5"/>
        <v xml:space="preserve"> </v>
      </c>
      <c r="I54" s="28" t="str">
        <f t="shared" si="6"/>
        <v/>
      </c>
      <c r="J54" s="36"/>
    </row>
    <row r="55" spans="1:10" x14ac:dyDescent="0.3">
      <c r="A55" s="21"/>
      <c r="B55" s="44"/>
      <c r="C55" s="22" t="str">
        <f>IF(A55&lt;&gt;"",#REF!+#REF!,"")</f>
        <v/>
      </c>
      <c r="D55" s="23"/>
      <c r="E55" s="34" t="str">
        <f>IF(C55&lt;&gt;"",D55/C55,"")</f>
        <v/>
      </c>
      <c r="F55" s="28" t="str">
        <f>IF(A55&lt;&gt;"",YEAR(A55),"")</f>
        <v/>
      </c>
      <c r="G55" s="28" t="str">
        <f>IF(A55&lt;&gt;"",MONTH(A55),"")</f>
        <v/>
      </c>
      <c r="H55" s="28" t="str">
        <f t="shared" si="5"/>
        <v xml:space="preserve"> </v>
      </c>
      <c r="I55" s="28" t="str">
        <f t="shared" si="6"/>
        <v/>
      </c>
      <c r="J55" s="36"/>
    </row>
    <row r="56" spans="1:10" x14ac:dyDescent="0.3">
      <c r="A56" s="21"/>
      <c r="B56" s="44"/>
      <c r="C56" s="22" t="str">
        <f>IF(A56&lt;&gt;"",#REF!+#REF!,"")</f>
        <v/>
      </c>
      <c r="D56" s="23"/>
      <c r="E56" s="34" t="str">
        <f>IF(C56&lt;&gt;"",D56/C56,"")</f>
        <v/>
      </c>
      <c r="F56" s="28" t="str">
        <f>IF(A56&lt;&gt;"",YEAR(A56),"")</f>
        <v/>
      </c>
      <c r="G56" s="28" t="str">
        <f>IF(A56&lt;&gt;"",MONTH(A56),"")</f>
        <v/>
      </c>
      <c r="H56" s="28" t="str">
        <f t="shared" si="5"/>
        <v xml:space="preserve"> </v>
      </c>
      <c r="I56" s="28" t="str">
        <f t="shared" si="6"/>
        <v/>
      </c>
      <c r="J56" s="36"/>
    </row>
    <row r="57" spans="1:10" x14ac:dyDescent="0.3">
      <c r="A57" s="21"/>
      <c r="B57" s="44"/>
      <c r="C57" s="22" t="str">
        <f>IF(A57&lt;&gt;"",#REF!+#REF!,"")</f>
        <v/>
      </c>
      <c r="D57" s="23"/>
      <c r="E57" s="34" t="str">
        <f>IF(C57&lt;&gt;"",D57/C57,"")</f>
        <v/>
      </c>
      <c r="F57" s="28" t="str">
        <f>IF(A57&lt;&gt;"",YEAR(A57),"")</f>
        <v/>
      </c>
      <c r="G57" s="28" t="str">
        <f>IF(A57&lt;&gt;"",MONTH(A57),"")</f>
        <v/>
      </c>
      <c r="H57" s="28" t="str">
        <f t="shared" si="5"/>
        <v xml:space="preserve"> </v>
      </c>
      <c r="I57" s="28" t="str">
        <f t="shared" si="6"/>
        <v/>
      </c>
      <c r="J57" s="36"/>
    </row>
    <row r="58" spans="1:10" x14ac:dyDescent="0.3">
      <c r="A58" s="21"/>
      <c r="B58" s="44"/>
      <c r="C58" s="22" t="str">
        <f>IF(A58&lt;&gt;"",#REF!+#REF!,"")</f>
        <v/>
      </c>
      <c r="D58" s="23"/>
      <c r="E58" s="34" t="str">
        <f>IF(C58&lt;&gt;"",D58/C58,"")</f>
        <v/>
      </c>
      <c r="F58" s="28" t="str">
        <f>IF(A58&lt;&gt;"",YEAR(A58),"")</f>
        <v/>
      </c>
      <c r="G58" s="28" t="str">
        <f>IF(A58&lt;&gt;"",MONTH(A58),"")</f>
        <v/>
      </c>
      <c r="H58" s="28" t="str">
        <f t="shared" si="5"/>
        <v xml:space="preserve"> </v>
      </c>
      <c r="I58" s="28" t="str">
        <f t="shared" si="6"/>
        <v/>
      </c>
      <c r="J58" s="36"/>
    </row>
    <row r="59" spans="1:10" x14ac:dyDescent="0.3">
      <c r="A59" s="21"/>
      <c r="B59" s="44"/>
      <c r="C59" s="22" t="str">
        <f>IF(A59&lt;&gt;"",#REF!+#REF!,"")</f>
        <v/>
      </c>
      <c r="D59" s="23"/>
      <c r="E59" s="34" t="str">
        <f>IF(C59&lt;&gt;"",D59/C59,"")</f>
        <v/>
      </c>
      <c r="F59" s="28" t="str">
        <f>IF(A59&lt;&gt;"",YEAR(A59),"")</f>
        <v/>
      </c>
      <c r="G59" s="28" t="str">
        <f>IF(A59&lt;&gt;"",MONTH(A59),"")</f>
        <v/>
      </c>
      <c r="H59" s="28" t="str">
        <f t="shared" si="5"/>
        <v xml:space="preserve"> </v>
      </c>
      <c r="I59" s="28" t="str">
        <f t="shared" si="6"/>
        <v/>
      </c>
      <c r="J59" s="36"/>
    </row>
    <row r="60" spans="1:10" x14ac:dyDescent="0.3">
      <c r="A60" s="21"/>
      <c r="B60" s="44"/>
      <c r="C60" s="22" t="str">
        <f>IF(A60&lt;&gt;"",#REF!+#REF!,"")</f>
        <v/>
      </c>
      <c r="D60" s="23"/>
      <c r="E60" s="34" t="str">
        <f>IF(C60&lt;&gt;"",D60/C60,"")</f>
        <v/>
      </c>
      <c r="F60" s="28" t="str">
        <f>IF(A60&lt;&gt;"",YEAR(A60),"")</f>
        <v/>
      </c>
      <c r="G60" s="28" t="str">
        <f>IF(A60&lt;&gt;"",MONTH(A60),"")</f>
        <v/>
      </c>
      <c r="H60" s="28" t="str">
        <f t="shared" si="5"/>
        <v xml:space="preserve"> </v>
      </c>
      <c r="I60" s="28" t="str">
        <f t="shared" si="6"/>
        <v/>
      </c>
      <c r="J60" s="36"/>
    </row>
    <row r="61" spans="1:10" x14ac:dyDescent="0.3">
      <c r="A61" s="21"/>
      <c r="B61" s="44"/>
      <c r="C61" s="22" t="str">
        <f>IF(A61&lt;&gt;"",#REF!+#REF!,"")</f>
        <v/>
      </c>
      <c r="D61" s="23"/>
      <c r="E61" s="34" t="str">
        <f>IF(C61&lt;&gt;"",D61/C61,"")</f>
        <v/>
      </c>
      <c r="F61" s="28" t="str">
        <f>IF(A61&lt;&gt;"",YEAR(A61),"")</f>
        <v/>
      </c>
      <c r="G61" s="28" t="str">
        <f>IF(A61&lt;&gt;"",MONTH(A61),"")</f>
        <v/>
      </c>
      <c r="H61" s="28" t="str">
        <f t="shared" si="5"/>
        <v xml:space="preserve"> </v>
      </c>
      <c r="I61" s="28" t="str">
        <f t="shared" si="6"/>
        <v/>
      </c>
      <c r="J61" s="36"/>
    </row>
    <row r="62" spans="1:10" x14ac:dyDescent="0.3">
      <c r="A62" s="21"/>
      <c r="B62" s="44"/>
      <c r="C62" s="22" t="str">
        <f>IF(A62&lt;&gt;"",#REF!+#REF!,"")</f>
        <v/>
      </c>
      <c r="D62" s="23"/>
      <c r="E62" s="34" t="str">
        <f>IF(C62&lt;&gt;"",D62/C62,"")</f>
        <v/>
      </c>
      <c r="F62" s="28" t="str">
        <f>IF(A62&lt;&gt;"",YEAR(A62),"")</f>
        <v/>
      </c>
      <c r="G62" s="28" t="str">
        <f>IF(A62&lt;&gt;"",MONTH(A62),"")</f>
        <v/>
      </c>
      <c r="H62" s="28" t="str">
        <f t="shared" si="5"/>
        <v xml:space="preserve"> </v>
      </c>
      <c r="I62" s="28" t="str">
        <f t="shared" si="6"/>
        <v/>
      </c>
      <c r="J62" s="36"/>
    </row>
    <row r="63" spans="1:10" x14ac:dyDescent="0.3">
      <c r="A63" s="21"/>
      <c r="B63" s="44"/>
      <c r="C63" s="22" t="str">
        <f>IF(A63&lt;&gt;"",#REF!+#REF!,"")</f>
        <v/>
      </c>
      <c r="D63" s="23"/>
      <c r="E63" s="34" t="str">
        <f>IF(C63&lt;&gt;"",D63/C63,"")</f>
        <v/>
      </c>
      <c r="F63" s="28" t="str">
        <f>IF(A63&lt;&gt;"",YEAR(A63),"")</f>
        <v/>
      </c>
      <c r="G63" s="28" t="str">
        <f>IF(A63&lt;&gt;"",MONTH(A63),"")</f>
        <v/>
      </c>
      <c r="H63" s="28" t="str">
        <f t="shared" si="5"/>
        <v xml:space="preserve"> </v>
      </c>
      <c r="I63" s="28" t="str">
        <f t="shared" si="6"/>
        <v/>
      </c>
      <c r="J63" s="36"/>
    </row>
    <row r="64" spans="1:10" x14ac:dyDescent="0.3">
      <c r="A64" s="21"/>
      <c r="B64" s="44"/>
      <c r="C64" s="22" t="str">
        <f>IF(A64&lt;&gt;"",#REF!+#REF!,"")</f>
        <v/>
      </c>
      <c r="D64" s="23"/>
      <c r="E64" s="34" t="str">
        <f>IF(C64&lt;&gt;"",D64/C64,"")</f>
        <v/>
      </c>
      <c r="F64" s="28" t="str">
        <f>IF(A64&lt;&gt;"",YEAR(A64),"")</f>
        <v/>
      </c>
      <c r="G64" s="28" t="str">
        <f>IF(A64&lt;&gt;"",MONTH(A64),"")</f>
        <v/>
      </c>
      <c r="H64" s="28" t="str">
        <f t="shared" si="5"/>
        <v xml:space="preserve"> </v>
      </c>
      <c r="I64" s="28" t="str">
        <f t="shared" si="6"/>
        <v/>
      </c>
      <c r="J64" s="36"/>
    </row>
    <row r="65" spans="1:10" x14ac:dyDescent="0.3">
      <c r="A65" s="21"/>
      <c r="B65" s="44"/>
      <c r="C65" s="22" t="str">
        <f>IF(A65&lt;&gt;"",#REF!+#REF!,"")</f>
        <v/>
      </c>
      <c r="D65" s="23"/>
      <c r="E65" s="34" t="str">
        <f>IF(C65&lt;&gt;"",D65/C65,"")</f>
        <v/>
      </c>
      <c r="F65" s="28" t="str">
        <f>IF(A65&lt;&gt;"",YEAR(A65),"")</f>
        <v/>
      </c>
      <c r="G65" s="28" t="str">
        <f>IF(A65&lt;&gt;"",MONTH(A65),"")</f>
        <v/>
      </c>
      <c r="H65" s="28" t="str">
        <f t="shared" si="5"/>
        <v xml:space="preserve"> </v>
      </c>
      <c r="I65" s="28" t="str">
        <f t="shared" si="6"/>
        <v/>
      </c>
      <c r="J65" s="36"/>
    </row>
    <row r="66" spans="1:10" x14ac:dyDescent="0.3">
      <c r="A66" s="21"/>
      <c r="B66" s="44"/>
      <c r="C66" s="22" t="str">
        <f>IF(A66&lt;&gt;"",#REF!+#REF!,"")</f>
        <v/>
      </c>
      <c r="D66" s="23"/>
      <c r="E66" s="34" t="str">
        <f>IF(C66&lt;&gt;"",D66/C66,"")</f>
        <v/>
      </c>
      <c r="F66" s="28" t="str">
        <f>IF(A66&lt;&gt;"",YEAR(A66),"")</f>
        <v/>
      </c>
      <c r="G66" s="28" t="str">
        <f>IF(A66&lt;&gt;"",MONTH(A66),"")</f>
        <v/>
      </c>
      <c r="H66" s="28" t="str">
        <f t="shared" ref="H66:H97" si="7">IF(G66&gt;9,G66&amp;" ","0"&amp;G66&amp;"")</f>
        <v xml:space="preserve"> </v>
      </c>
      <c r="I66" s="28" t="str">
        <f t="shared" ref="I66:I97" si="8">IF(F66&lt;&gt;"",F66&amp;" - "&amp;H66,"")</f>
        <v/>
      </c>
      <c r="J66" s="36"/>
    </row>
    <row r="67" spans="1:10" x14ac:dyDescent="0.3">
      <c r="A67" s="21"/>
      <c r="B67" s="44"/>
      <c r="C67" s="22" t="str">
        <f>IF(A67&lt;&gt;"",#REF!+#REF!,"")</f>
        <v/>
      </c>
      <c r="D67" s="23"/>
      <c r="E67" s="34" t="str">
        <f>IF(C67&lt;&gt;"",D67/C67,"")</f>
        <v/>
      </c>
      <c r="F67" s="28" t="str">
        <f>IF(A67&lt;&gt;"",YEAR(A67),"")</f>
        <v/>
      </c>
      <c r="G67" s="28" t="str">
        <f>IF(A67&lt;&gt;"",MONTH(A67),"")</f>
        <v/>
      </c>
      <c r="H67" s="28" t="str">
        <f t="shared" si="7"/>
        <v xml:space="preserve"> </v>
      </c>
      <c r="I67" s="28" t="str">
        <f t="shared" si="8"/>
        <v/>
      </c>
      <c r="J67" s="36"/>
    </row>
    <row r="68" spans="1:10" x14ac:dyDescent="0.3">
      <c r="A68" s="21"/>
      <c r="B68" s="44"/>
      <c r="C68" s="22" t="str">
        <f>IF(A68&lt;&gt;"",#REF!+#REF!,"")</f>
        <v/>
      </c>
      <c r="D68" s="23"/>
      <c r="E68" s="34" t="str">
        <f>IF(C68&lt;&gt;"",D68/C68,"")</f>
        <v/>
      </c>
      <c r="F68" s="28" t="str">
        <f>IF(A68&lt;&gt;"",YEAR(A68),"")</f>
        <v/>
      </c>
      <c r="G68" s="28" t="str">
        <f>IF(A68&lt;&gt;"",MONTH(A68),"")</f>
        <v/>
      </c>
      <c r="H68" s="28" t="str">
        <f t="shared" si="7"/>
        <v xml:space="preserve"> </v>
      </c>
      <c r="I68" s="28" t="str">
        <f t="shared" si="8"/>
        <v/>
      </c>
      <c r="J68" s="36"/>
    </row>
    <row r="69" spans="1:10" x14ac:dyDescent="0.3">
      <c r="A69" s="21"/>
      <c r="B69" s="44"/>
      <c r="C69" s="22" t="str">
        <f>IF(A69&lt;&gt;"",#REF!+#REF!,"")</f>
        <v/>
      </c>
      <c r="D69" s="23"/>
      <c r="E69" s="34" t="str">
        <f>IF(C69&lt;&gt;"",D69/C69,"")</f>
        <v/>
      </c>
      <c r="F69" s="28" t="str">
        <f>IF(A69&lt;&gt;"",YEAR(A69),"")</f>
        <v/>
      </c>
      <c r="G69" s="28" t="str">
        <f>IF(A69&lt;&gt;"",MONTH(A69),"")</f>
        <v/>
      </c>
      <c r="H69" s="28" t="str">
        <f t="shared" si="7"/>
        <v xml:space="preserve"> </v>
      </c>
      <c r="I69" s="28" t="str">
        <f t="shared" si="8"/>
        <v/>
      </c>
      <c r="J69" s="36"/>
    </row>
    <row r="70" spans="1:10" x14ac:dyDescent="0.3">
      <c r="A70" s="21"/>
      <c r="B70" s="44"/>
      <c r="C70" s="22" t="str">
        <f>IF(A70&lt;&gt;"",#REF!+#REF!,"")</f>
        <v/>
      </c>
      <c r="D70" s="23"/>
      <c r="E70" s="34" t="str">
        <f>IF(C70&lt;&gt;"",D70/C70,"")</f>
        <v/>
      </c>
      <c r="F70" s="28" t="str">
        <f>IF(A70&lt;&gt;"",YEAR(A70),"")</f>
        <v/>
      </c>
      <c r="G70" s="28" t="str">
        <f>IF(A70&lt;&gt;"",MONTH(A70),"")</f>
        <v/>
      </c>
      <c r="H70" s="28" t="str">
        <f t="shared" si="7"/>
        <v xml:space="preserve"> </v>
      </c>
      <c r="I70" s="28" t="str">
        <f t="shared" si="8"/>
        <v/>
      </c>
      <c r="J70" s="36"/>
    </row>
    <row r="71" spans="1:10" x14ac:dyDescent="0.3">
      <c r="A71" s="21"/>
      <c r="B71" s="44"/>
      <c r="C71" s="22" t="str">
        <f>IF(A71&lt;&gt;"",#REF!+#REF!,"")</f>
        <v/>
      </c>
      <c r="D71" s="23"/>
      <c r="E71" s="34" t="str">
        <f>IF(C71&lt;&gt;"",D71/C71,"")</f>
        <v/>
      </c>
      <c r="F71" s="28" t="str">
        <f>IF(A71&lt;&gt;"",YEAR(A71),"")</f>
        <v/>
      </c>
      <c r="G71" s="28" t="str">
        <f>IF(A71&lt;&gt;"",MONTH(A71),"")</f>
        <v/>
      </c>
      <c r="H71" s="28" t="str">
        <f t="shared" si="7"/>
        <v xml:space="preserve"> </v>
      </c>
      <c r="I71" s="28" t="str">
        <f t="shared" si="8"/>
        <v/>
      </c>
      <c r="J71" s="36"/>
    </row>
    <row r="72" spans="1:10" x14ac:dyDescent="0.3">
      <c r="A72" s="21"/>
      <c r="B72" s="44"/>
      <c r="C72" s="22" t="str">
        <f>IF(A72&lt;&gt;"",#REF!+#REF!,"")</f>
        <v/>
      </c>
      <c r="D72" s="23"/>
      <c r="E72" s="34" t="str">
        <f>IF(C72&lt;&gt;"",D72/C72,"")</f>
        <v/>
      </c>
      <c r="F72" s="28" t="str">
        <f>IF(A72&lt;&gt;"",YEAR(A72),"")</f>
        <v/>
      </c>
      <c r="G72" s="28" t="str">
        <f>IF(A72&lt;&gt;"",MONTH(A72),"")</f>
        <v/>
      </c>
      <c r="H72" s="28" t="str">
        <f t="shared" si="7"/>
        <v xml:space="preserve"> </v>
      </c>
      <c r="I72" s="28" t="str">
        <f t="shared" si="8"/>
        <v/>
      </c>
      <c r="J72" s="36"/>
    </row>
    <row r="73" spans="1:10" x14ac:dyDescent="0.3">
      <c r="A73" s="21"/>
      <c r="B73" s="44"/>
      <c r="C73" s="22" t="str">
        <f>IF(A73&lt;&gt;"",#REF!+#REF!,"")</f>
        <v/>
      </c>
      <c r="D73" s="23"/>
      <c r="E73" s="34" t="str">
        <f>IF(C73&lt;&gt;"",D73/C73,"")</f>
        <v/>
      </c>
      <c r="F73" s="28" t="str">
        <f>IF(A73&lt;&gt;"",YEAR(A73),"")</f>
        <v/>
      </c>
      <c r="G73" s="28" t="str">
        <f>IF(A73&lt;&gt;"",MONTH(A73),"")</f>
        <v/>
      </c>
      <c r="H73" s="28" t="str">
        <f t="shared" si="7"/>
        <v xml:space="preserve"> </v>
      </c>
      <c r="I73" s="28" t="str">
        <f t="shared" si="8"/>
        <v/>
      </c>
      <c r="J73" s="36"/>
    </row>
    <row r="74" spans="1:10" x14ac:dyDescent="0.3">
      <c r="A74" s="21"/>
      <c r="B74" s="44"/>
      <c r="C74" s="22" t="str">
        <f>IF(A74&lt;&gt;"",#REF!+#REF!,"")</f>
        <v/>
      </c>
      <c r="D74" s="23"/>
      <c r="E74" s="34" t="str">
        <f>IF(C74&lt;&gt;"",D74/C74,"")</f>
        <v/>
      </c>
      <c r="F74" s="28" t="str">
        <f>IF(A74&lt;&gt;"",YEAR(A74),"")</f>
        <v/>
      </c>
      <c r="G74" s="28" t="str">
        <f>IF(A74&lt;&gt;"",MONTH(A74),"")</f>
        <v/>
      </c>
      <c r="H74" s="28" t="str">
        <f t="shared" si="7"/>
        <v xml:space="preserve"> </v>
      </c>
      <c r="I74" s="28" t="str">
        <f t="shared" si="8"/>
        <v/>
      </c>
      <c r="J74" s="36"/>
    </row>
    <row r="75" spans="1:10" x14ac:dyDescent="0.3">
      <c r="A75" s="21"/>
      <c r="B75" s="44"/>
      <c r="C75" s="22" t="str">
        <f>IF(A75&lt;&gt;"",#REF!+#REF!,"")</f>
        <v/>
      </c>
      <c r="D75" s="23"/>
      <c r="E75" s="34" t="str">
        <f>IF(C75&lt;&gt;"",D75/C75,"")</f>
        <v/>
      </c>
      <c r="F75" s="28" t="str">
        <f>IF(A75&lt;&gt;"",YEAR(A75),"")</f>
        <v/>
      </c>
      <c r="G75" s="28" t="str">
        <f>IF(A75&lt;&gt;"",MONTH(A75),"")</f>
        <v/>
      </c>
      <c r="H75" s="28" t="str">
        <f t="shared" si="7"/>
        <v xml:space="preserve"> </v>
      </c>
      <c r="I75" s="28" t="str">
        <f t="shared" si="8"/>
        <v/>
      </c>
      <c r="J75" s="36"/>
    </row>
    <row r="76" spans="1:10" x14ac:dyDescent="0.3">
      <c r="A76" s="21"/>
      <c r="B76" s="44"/>
      <c r="C76" s="22" t="str">
        <f>IF(A76&lt;&gt;"",#REF!+#REF!,"")</f>
        <v/>
      </c>
      <c r="D76" s="23"/>
      <c r="E76" s="34" t="str">
        <f>IF(C76&lt;&gt;"",D76/C76,"")</f>
        <v/>
      </c>
      <c r="F76" s="28" t="str">
        <f>IF(A76&lt;&gt;"",YEAR(A76),"")</f>
        <v/>
      </c>
      <c r="G76" s="28" t="str">
        <f>IF(A76&lt;&gt;"",MONTH(A76),"")</f>
        <v/>
      </c>
      <c r="H76" s="28" t="str">
        <f t="shared" si="7"/>
        <v xml:space="preserve"> </v>
      </c>
      <c r="I76" s="28" t="str">
        <f t="shared" si="8"/>
        <v/>
      </c>
      <c r="J76" s="36"/>
    </row>
    <row r="77" spans="1:10" x14ac:dyDescent="0.3">
      <c r="A77" s="21"/>
      <c r="B77" s="44"/>
      <c r="C77" s="22" t="str">
        <f>IF(A77&lt;&gt;"",#REF!+#REF!,"")</f>
        <v/>
      </c>
      <c r="D77" s="23"/>
      <c r="E77" s="34" t="str">
        <f>IF(C77&lt;&gt;"",D77/C77,"")</f>
        <v/>
      </c>
      <c r="F77" s="28" t="str">
        <f>IF(A77&lt;&gt;"",YEAR(A77),"")</f>
        <v/>
      </c>
      <c r="G77" s="28" t="str">
        <f>IF(A77&lt;&gt;"",MONTH(A77),"")</f>
        <v/>
      </c>
      <c r="H77" s="28" t="str">
        <f t="shared" si="7"/>
        <v xml:space="preserve"> </v>
      </c>
      <c r="I77" s="28" t="str">
        <f t="shared" si="8"/>
        <v/>
      </c>
      <c r="J77" s="36"/>
    </row>
    <row r="78" spans="1:10" x14ac:dyDescent="0.3">
      <c r="A78" s="21"/>
      <c r="B78" s="44"/>
      <c r="C78" s="22" t="str">
        <f>IF(A78&lt;&gt;"",#REF!+#REF!,"")</f>
        <v/>
      </c>
      <c r="D78" s="23"/>
      <c r="E78" s="34" t="str">
        <f>IF(C78&lt;&gt;"",D78/C78,"")</f>
        <v/>
      </c>
      <c r="F78" s="28" t="str">
        <f>IF(A78&lt;&gt;"",YEAR(A78),"")</f>
        <v/>
      </c>
      <c r="G78" s="28" t="str">
        <f>IF(A78&lt;&gt;"",MONTH(A78),"")</f>
        <v/>
      </c>
      <c r="H78" s="28" t="str">
        <f t="shared" si="7"/>
        <v xml:space="preserve"> </v>
      </c>
      <c r="I78" s="28" t="str">
        <f t="shared" si="8"/>
        <v/>
      </c>
      <c r="J78" s="36"/>
    </row>
    <row r="79" spans="1:10" x14ac:dyDescent="0.3">
      <c r="A79" s="21"/>
      <c r="B79" s="44"/>
      <c r="C79" s="22" t="str">
        <f>IF(A79&lt;&gt;"",#REF!+#REF!,"")</f>
        <v/>
      </c>
      <c r="D79" s="23"/>
      <c r="E79" s="34" t="str">
        <f>IF(C79&lt;&gt;"",D79/C79,"")</f>
        <v/>
      </c>
      <c r="F79" s="28" t="str">
        <f>IF(A79&lt;&gt;"",YEAR(A79),"")</f>
        <v/>
      </c>
      <c r="G79" s="28" t="str">
        <f>IF(A79&lt;&gt;"",MONTH(A79),"")</f>
        <v/>
      </c>
      <c r="H79" s="28" t="str">
        <f t="shared" si="7"/>
        <v xml:space="preserve"> </v>
      </c>
      <c r="I79" s="28" t="str">
        <f t="shared" si="8"/>
        <v/>
      </c>
      <c r="J79" s="36"/>
    </row>
    <row r="80" spans="1:10" x14ac:dyDescent="0.3">
      <c r="A80" s="21"/>
      <c r="B80" s="44"/>
      <c r="C80" s="22" t="str">
        <f>IF(A80&lt;&gt;"",#REF!+#REF!,"")</f>
        <v/>
      </c>
      <c r="D80" s="23"/>
      <c r="E80" s="34" t="str">
        <f>IF(C80&lt;&gt;"",D80/C80,"")</f>
        <v/>
      </c>
      <c r="F80" s="28" t="str">
        <f>IF(A80&lt;&gt;"",YEAR(A80),"")</f>
        <v/>
      </c>
      <c r="G80" s="28" t="str">
        <f>IF(A80&lt;&gt;"",MONTH(A80),"")</f>
        <v/>
      </c>
      <c r="H80" s="28" t="str">
        <f t="shared" si="7"/>
        <v xml:space="preserve"> </v>
      </c>
      <c r="I80" s="28" t="str">
        <f t="shared" si="8"/>
        <v/>
      </c>
      <c r="J80" s="36"/>
    </row>
    <row r="81" spans="1:10" x14ac:dyDescent="0.3">
      <c r="A81" s="21"/>
      <c r="B81" s="44"/>
      <c r="C81" s="22" t="str">
        <f>IF(A81&lt;&gt;"",#REF!+#REF!,"")</f>
        <v/>
      </c>
      <c r="D81" s="23"/>
      <c r="E81" s="34" t="str">
        <f>IF(C81&lt;&gt;"",D81/C81,"")</f>
        <v/>
      </c>
      <c r="F81" s="28" t="str">
        <f>IF(A81&lt;&gt;"",YEAR(A81),"")</f>
        <v/>
      </c>
      <c r="G81" s="28" t="str">
        <f>IF(A81&lt;&gt;"",MONTH(A81),"")</f>
        <v/>
      </c>
      <c r="H81" s="28" t="str">
        <f t="shared" si="7"/>
        <v xml:space="preserve"> </v>
      </c>
      <c r="I81" s="28" t="str">
        <f t="shared" si="8"/>
        <v/>
      </c>
      <c r="J81" s="36"/>
    </row>
    <row r="82" spans="1:10" x14ac:dyDescent="0.3">
      <c r="A82" s="21"/>
      <c r="B82" s="44"/>
      <c r="C82" s="22" t="str">
        <f>IF(A82&lt;&gt;"",#REF!+#REF!,"")</f>
        <v/>
      </c>
      <c r="D82" s="23"/>
      <c r="E82" s="34" t="str">
        <f>IF(C82&lt;&gt;"",D82/C82,"")</f>
        <v/>
      </c>
      <c r="F82" s="28" t="str">
        <f>IF(A82&lt;&gt;"",YEAR(A82),"")</f>
        <v/>
      </c>
      <c r="G82" s="28" t="str">
        <f>IF(A82&lt;&gt;"",MONTH(A82),"")</f>
        <v/>
      </c>
      <c r="H82" s="28" t="str">
        <f t="shared" si="7"/>
        <v xml:space="preserve"> </v>
      </c>
      <c r="I82" s="28" t="str">
        <f t="shared" si="8"/>
        <v/>
      </c>
      <c r="J82" s="36"/>
    </row>
    <row r="83" spans="1:10" x14ac:dyDescent="0.3">
      <c r="A83" s="21"/>
      <c r="B83" s="44"/>
      <c r="C83" s="22" t="str">
        <f>IF(A83&lt;&gt;"",#REF!+#REF!,"")</f>
        <v/>
      </c>
      <c r="D83" s="23"/>
      <c r="E83" s="34" t="str">
        <f>IF(C83&lt;&gt;"",D83/C83,"")</f>
        <v/>
      </c>
      <c r="F83" s="28" t="str">
        <f>IF(A83&lt;&gt;"",YEAR(A83),"")</f>
        <v/>
      </c>
      <c r="G83" s="28" t="str">
        <f>IF(A83&lt;&gt;"",MONTH(A83),"")</f>
        <v/>
      </c>
      <c r="H83" s="28" t="str">
        <f t="shared" si="7"/>
        <v xml:space="preserve"> </v>
      </c>
      <c r="I83" s="28" t="str">
        <f t="shared" si="8"/>
        <v/>
      </c>
      <c r="J83" s="36"/>
    </row>
    <row r="84" spans="1:10" x14ac:dyDescent="0.3">
      <c r="A84" s="21"/>
      <c r="B84" s="44"/>
      <c r="C84" s="22" t="str">
        <f>IF(A84&lt;&gt;"",#REF!+#REF!,"")</f>
        <v/>
      </c>
      <c r="D84" s="23"/>
      <c r="E84" s="34" t="str">
        <f>IF(C84&lt;&gt;"",D84/C84,"")</f>
        <v/>
      </c>
      <c r="F84" s="28" t="str">
        <f>IF(A84&lt;&gt;"",YEAR(A84),"")</f>
        <v/>
      </c>
      <c r="G84" s="28" t="str">
        <f>IF(A84&lt;&gt;"",MONTH(A84),"")</f>
        <v/>
      </c>
      <c r="H84" s="28" t="str">
        <f t="shared" si="7"/>
        <v xml:space="preserve"> </v>
      </c>
      <c r="I84" s="28" t="str">
        <f t="shared" si="8"/>
        <v/>
      </c>
      <c r="J84" s="36"/>
    </row>
    <row r="85" spans="1:10" x14ac:dyDescent="0.3">
      <c r="A85" s="21"/>
      <c r="B85" s="44"/>
      <c r="C85" s="22" t="str">
        <f>IF(A85&lt;&gt;"",#REF!+#REF!,"")</f>
        <v/>
      </c>
      <c r="D85" s="23"/>
      <c r="E85" s="34" t="str">
        <f>IF(C85&lt;&gt;"",D85/C85,"")</f>
        <v/>
      </c>
      <c r="F85" s="28" t="str">
        <f>IF(A85&lt;&gt;"",YEAR(A85),"")</f>
        <v/>
      </c>
      <c r="G85" s="28" t="str">
        <f>IF(A85&lt;&gt;"",MONTH(A85),"")</f>
        <v/>
      </c>
      <c r="H85" s="28" t="str">
        <f t="shared" si="7"/>
        <v xml:space="preserve"> </v>
      </c>
      <c r="I85" s="28" t="str">
        <f t="shared" si="8"/>
        <v/>
      </c>
      <c r="J85" s="36"/>
    </row>
    <row r="86" spans="1:10" x14ac:dyDescent="0.3">
      <c r="A86" s="21"/>
      <c r="B86" s="44"/>
      <c r="C86" s="22" t="str">
        <f>IF(A86&lt;&gt;"",#REF!+#REF!,"")</f>
        <v/>
      </c>
      <c r="D86" s="23"/>
      <c r="E86" s="34" t="str">
        <f>IF(C86&lt;&gt;"",D86/C86,"")</f>
        <v/>
      </c>
      <c r="F86" s="28" t="str">
        <f>IF(A86&lt;&gt;"",YEAR(A86),"")</f>
        <v/>
      </c>
      <c r="G86" s="28" t="str">
        <f>IF(A86&lt;&gt;"",MONTH(A86),"")</f>
        <v/>
      </c>
      <c r="H86" s="28" t="str">
        <f t="shared" si="7"/>
        <v xml:space="preserve"> </v>
      </c>
      <c r="I86" s="28" t="str">
        <f t="shared" si="8"/>
        <v/>
      </c>
      <c r="J86" s="36"/>
    </row>
    <row r="87" spans="1:10" x14ac:dyDescent="0.3">
      <c r="A87" s="21"/>
      <c r="B87" s="44"/>
      <c r="C87" s="22" t="str">
        <f>IF(A87&lt;&gt;"",#REF!+#REF!,"")</f>
        <v/>
      </c>
      <c r="D87" s="23"/>
      <c r="E87" s="34" t="str">
        <f>IF(C87&lt;&gt;"",D87/C87,"")</f>
        <v/>
      </c>
      <c r="F87" s="28" t="str">
        <f>IF(A87&lt;&gt;"",YEAR(A87),"")</f>
        <v/>
      </c>
      <c r="G87" s="28" t="str">
        <f>IF(A87&lt;&gt;"",MONTH(A87),"")</f>
        <v/>
      </c>
      <c r="H87" s="28" t="str">
        <f t="shared" si="7"/>
        <v xml:space="preserve"> </v>
      </c>
      <c r="I87" s="28" t="str">
        <f t="shared" si="8"/>
        <v/>
      </c>
      <c r="J87" s="36"/>
    </row>
    <row r="88" spans="1:10" x14ac:dyDescent="0.3">
      <c r="A88" s="21"/>
      <c r="B88" s="44"/>
      <c r="C88" s="22" t="str">
        <f>IF(A88&lt;&gt;"",#REF!+#REF!,"")</f>
        <v/>
      </c>
      <c r="D88" s="23"/>
      <c r="E88" s="34" t="str">
        <f>IF(C88&lt;&gt;"",D88/C88,"")</f>
        <v/>
      </c>
      <c r="F88" s="28" t="str">
        <f>IF(A88&lt;&gt;"",YEAR(A88),"")</f>
        <v/>
      </c>
      <c r="G88" s="28" t="str">
        <f>IF(A88&lt;&gt;"",MONTH(A88),"")</f>
        <v/>
      </c>
      <c r="H88" s="28" t="str">
        <f t="shared" si="7"/>
        <v xml:space="preserve"> </v>
      </c>
      <c r="I88" s="28" t="str">
        <f t="shared" si="8"/>
        <v/>
      </c>
      <c r="J88" s="36"/>
    </row>
    <row r="89" spans="1:10" x14ac:dyDescent="0.3">
      <c r="A89" s="21"/>
      <c r="B89" s="44"/>
      <c r="C89" s="22" t="str">
        <f>IF(A89&lt;&gt;"",#REF!+#REF!,"")</f>
        <v/>
      </c>
      <c r="D89" s="23"/>
      <c r="E89" s="34" t="str">
        <f>IF(C89&lt;&gt;"",D89/C89,"")</f>
        <v/>
      </c>
      <c r="F89" s="28" t="str">
        <f>IF(A89&lt;&gt;"",YEAR(A89),"")</f>
        <v/>
      </c>
      <c r="G89" s="28" t="str">
        <f>IF(A89&lt;&gt;"",MONTH(A89),"")</f>
        <v/>
      </c>
      <c r="H89" s="28" t="str">
        <f t="shared" si="7"/>
        <v xml:space="preserve"> </v>
      </c>
      <c r="I89" s="28" t="str">
        <f t="shared" si="8"/>
        <v/>
      </c>
      <c r="J89" s="36"/>
    </row>
    <row r="90" spans="1:10" x14ac:dyDescent="0.3">
      <c r="A90" s="21"/>
      <c r="B90" s="44"/>
      <c r="C90" s="22" t="str">
        <f>IF(A90&lt;&gt;"",#REF!+#REF!,"")</f>
        <v/>
      </c>
      <c r="D90" s="23"/>
      <c r="E90" s="34" t="str">
        <f>IF(C90&lt;&gt;"",D90/C90,"")</f>
        <v/>
      </c>
      <c r="F90" s="28" t="str">
        <f>IF(A90&lt;&gt;"",YEAR(A90),"")</f>
        <v/>
      </c>
      <c r="G90" s="28" t="str">
        <f>IF(A90&lt;&gt;"",MONTH(A90),"")</f>
        <v/>
      </c>
      <c r="H90" s="28" t="str">
        <f t="shared" si="7"/>
        <v xml:space="preserve"> </v>
      </c>
      <c r="I90" s="28" t="str">
        <f t="shared" si="8"/>
        <v/>
      </c>
      <c r="J90" s="36"/>
    </row>
    <row r="91" spans="1:10" x14ac:dyDescent="0.3">
      <c r="A91" s="21"/>
      <c r="B91" s="44"/>
      <c r="C91" s="22" t="str">
        <f>IF(A91&lt;&gt;"",#REF!+#REF!,"")</f>
        <v/>
      </c>
      <c r="D91" s="23"/>
      <c r="E91" s="34" t="str">
        <f>IF(C91&lt;&gt;"",D91/C91,"")</f>
        <v/>
      </c>
      <c r="F91" s="28" t="str">
        <f>IF(A91&lt;&gt;"",YEAR(A91),"")</f>
        <v/>
      </c>
      <c r="G91" s="28" t="str">
        <f>IF(A91&lt;&gt;"",MONTH(A91),"")</f>
        <v/>
      </c>
      <c r="H91" s="28" t="str">
        <f t="shared" si="7"/>
        <v xml:space="preserve"> </v>
      </c>
      <c r="I91" s="28" t="str">
        <f t="shared" si="8"/>
        <v/>
      </c>
      <c r="J91" s="36"/>
    </row>
    <row r="92" spans="1:10" x14ac:dyDescent="0.3">
      <c r="A92" s="21"/>
      <c r="B92" s="44"/>
      <c r="C92" s="22" t="str">
        <f>IF(A92&lt;&gt;"",#REF!+#REF!,"")</f>
        <v/>
      </c>
      <c r="D92" s="23"/>
      <c r="E92" s="34" t="str">
        <f>IF(C92&lt;&gt;"",D92/C92,"")</f>
        <v/>
      </c>
      <c r="F92" s="28" t="str">
        <f>IF(A92&lt;&gt;"",YEAR(A92),"")</f>
        <v/>
      </c>
      <c r="G92" s="28" t="str">
        <f>IF(A92&lt;&gt;"",MONTH(A92),"")</f>
        <v/>
      </c>
      <c r="H92" s="28" t="str">
        <f t="shared" si="7"/>
        <v xml:space="preserve"> </v>
      </c>
      <c r="I92" s="28" t="str">
        <f t="shared" si="8"/>
        <v/>
      </c>
      <c r="J92" s="36"/>
    </row>
    <row r="93" spans="1:10" x14ac:dyDescent="0.3">
      <c r="A93" s="21"/>
      <c r="B93" s="44"/>
      <c r="C93" s="22" t="str">
        <f>IF(A93&lt;&gt;"",#REF!+#REF!,"")</f>
        <v/>
      </c>
      <c r="D93" s="23"/>
      <c r="E93" s="34" t="str">
        <f>IF(C93&lt;&gt;"",D93/C93,"")</f>
        <v/>
      </c>
      <c r="F93" s="28" t="str">
        <f>IF(A93&lt;&gt;"",YEAR(A93),"")</f>
        <v/>
      </c>
      <c r="G93" s="28" t="str">
        <f>IF(A93&lt;&gt;"",MONTH(A93),"")</f>
        <v/>
      </c>
      <c r="H93" s="28" t="str">
        <f t="shared" si="7"/>
        <v xml:space="preserve"> </v>
      </c>
      <c r="I93" s="28" t="str">
        <f t="shared" si="8"/>
        <v/>
      </c>
      <c r="J93" s="36"/>
    </row>
    <row r="94" spans="1:10" x14ac:dyDescent="0.3">
      <c r="A94" s="21"/>
      <c r="B94" s="44"/>
      <c r="C94" s="22" t="str">
        <f>IF(A94&lt;&gt;"",#REF!+#REF!,"")</f>
        <v/>
      </c>
      <c r="D94" s="23"/>
      <c r="E94" s="34" t="str">
        <f>IF(C94&lt;&gt;"",D94/C94,"")</f>
        <v/>
      </c>
      <c r="F94" s="28" t="str">
        <f>IF(A94&lt;&gt;"",YEAR(A94),"")</f>
        <v/>
      </c>
      <c r="G94" s="28" t="str">
        <f>IF(A94&lt;&gt;"",MONTH(A94),"")</f>
        <v/>
      </c>
      <c r="H94" s="28" t="str">
        <f t="shared" si="7"/>
        <v xml:space="preserve"> </v>
      </c>
      <c r="I94" s="28" t="str">
        <f t="shared" si="8"/>
        <v/>
      </c>
      <c r="J94" s="36"/>
    </row>
    <row r="95" spans="1:10" x14ac:dyDescent="0.3">
      <c r="A95" s="21"/>
      <c r="B95" s="44"/>
      <c r="C95" s="22" t="str">
        <f>IF(A95&lt;&gt;"",#REF!+#REF!,"")</f>
        <v/>
      </c>
      <c r="D95" s="23"/>
      <c r="E95" s="34" t="str">
        <f>IF(C95&lt;&gt;"",D95/C95,"")</f>
        <v/>
      </c>
      <c r="F95" s="28" t="str">
        <f>IF(A95&lt;&gt;"",YEAR(A95),"")</f>
        <v/>
      </c>
      <c r="G95" s="28" t="str">
        <f>IF(A95&lt;&gt;"",MONTH(A95),"")</f>
        <v/>
      </c>
      <c r="H95" s="28" t="str">
        <f t="shared" si="7"/>
        <v xml:space="preserve"> </v>
      </c>
      <c r="I95" s="28" t="str">
        <f t="shared" si="8"/>
        <v/>
      </c>
      <c r="J95" s="36"/>
    </row>
    <row r="96" spans="1:10" x14ac:dyDescent="0.3">
      <c r="A96" s="21"/>
      <c r="B96" s="44"/>
      <c r="C96" s="22" t="str">
        <f>IF(A96&lt;&gt;"",#REF!+#REF!,"")</f>
        <v/>
      </c>
      <c r="D96" s="23"/>
      <c r="E96" s="34" t="str">
        <f>IF(C96&lt;&gt;"",D96/C96,"")</f>
        <v/>
      </c>
      <c r="F96" s="28" t="str">
        <f>IF(A96&lt;&gt;"",YEAR(A96),"")</f>
        <v/>
      </c>
      <c r="G96" s="28" t="str">
        <f>IF(A96&lt;&gt;"",MONTH(A96),"")</f>
        <v/>
      </c>
      <c r="H96" s="28" t="str">
        <f t="shared" si="7"/>
        <v xml:space="preserve"> </v>
      </c>
      <c r="I96" s="28" t="str">
        <f t="shared" si="8"/>
        <v/>
      </c>
      <c r="J96" s="36"/>
    </row>
    <row r="97" spans="1:10" x14ac:dyDescent="0.3">
      <c r="A97" s="21"/>
      <c r="B97" s="44"/>
      <c r="C97" s="22" t="str">
        <f>IF(A97&lt;&gt;"",#REF!+#REF!,"")</f>
        <v/>
      </c>
      <c r="D97" s="23"/>
      <c r="E97" s="34" t="str">
        <f>IF(C97&lt;&gt;"",D97/C97,"")</f>
        <v/>
      </c>
      <c r="F97" s="28" t="str">
        <f>IF(A97&lt;&gt;"",YEAR(A97),"")</f>
        <v/>
      </c>
      <c r="G97" s="28" t="str">
        <f>IF(A97&lt;&gt;"",MONTH(A97),"")</f>
        <v/>
      </c>
      <c r="H97" s="28" t="str">
        <f t="shared" si="7"/>
        <v xml:space="preserve"> </v>
      </c>
      <c r="I97" s="28" t="str">
        <f t="shared" si="8"/>
        <v/>
      </c>
      <c r="J97" s="36"/>
    </row>
    <row r="98" spans="1:10" x14ac:dyDescent="0.3">
      <c r="A98" s="21"/>
      <c r="B98" s="44"/>
      <c r="C98" s="22" t="str">
        <f>IF(A98&lt;&gt;"",#REF!+#REF!,"")</f>
        <v/>
      </c>
      <c r="D98" s="23"/>
      <c r="E98" s="34" t="str">
        <f>IF(C98&lt;&gt;"",D98/C98,"")</f>
        <v/>
      </c>
      <c r="F98" s="28" t="str">
        <f>IF(A98&lt;&gt;"",YEAR(A98),"")</f>
        <v/>
      </c>
      <c r="G98" s="28" t="str">
        <f>IF(A98&lt;&gt;"",MONTH(A98),"")</f>
        <v/>
      </c>
      <c r="H98" s="28" t="str">
        <f t="shared" ref="H98:H120" si="9">IF(G98&gt;9,G98&amp;" ","0"&amp;G98&amp;"")</f>
        <v xml:space="preserve"> </v>
      </c>
      <c r="I98" s="28" t="str">
        <f t="shared" ref="I98:I120" si="10">IF(F98&lt;&gt;"",F98&amp;" - "&amp;H98,"")</f>
        <v/>
      </c>
      <c r="J98" s="36"/>
    </row>
    <row r="99" spans="1:10" x14ac:dyDescent="0.3">
      <c r="A99" s="21"/>
      <c r="B99" s="44"/>
      <c r="C99" s="22" t="str">
        <f>IF(A99&lt;&gt;"",#REF!+#REF!,"")</f>
        <v/>
      </c>
      <c r="D99" s="23"/>
      <c r="E99" s="34" t="str">
        <f>IF(C99&lt;&gt;"",D99/C99,"")</f>
        <v/>
      </c>
      <c r="F99" s="28" t="str">
        <f>IF(A99&lt;&gt;"",YEAR(A99),"")</f>
        <v/>
      </c>
      <c r="G99" s="28" t="str">
        <f>IF(A99&lt;&gt;"",MONTH(A99),"")</f>
        <v/>
      </c>
      <c r="H99" s="28" t="str">
        <f t="shared" si="9"/>
        <v xml:space="preserve"> </v>
      </c>
      <c r="I99" s="28" t="str">
        <f t="shared" si="10"/>
        <v/>
      </c>
      <c r="J99" s="36"/>
    </row>
    <row r="100" spans="1:10" x14ac:dyDescent="0.3">
      <c r="A100" s="21"/>
      <c r="B100" s="44"/>
      <c r="C100" s="22" t="str">
        <f>IF(A100&lt;&gt;"",#REF!+#REF!,"")</f>
        <v/>
      </c>
      <c r="D100" s="23"/>
      <c r="E100" s="34" t="str">
        <f>IF(C100&lt;&gt;"",D100/C100,"")</f>
        <v/>
      </c>
      <c r="F100" s="28" t="str">
        <f>IF(A100&lt;&gt;"",YEAR(A100),"")</f>
        <v/>
      </c>
      <c r="G100" s="28" t="str">
        <f>IF(A100&lt;&gt;"",MONTH(A100),"")</f>
        <v/>
      </c>
      <c r="H100" s="28" t="str">
        <f t="shared" si="9"/>
        <v xml:space="preserve"> </v>
      </c>
      <c r="I100" s="28" t="str">
        <f t="shared" si="10"/>
        <v/>
      </c>
      <c r="J100" s="36"/>
    </row>
    <row r="101" spans="1:10" x14ac:dyDescent="0.3">
      <c r="A101" s="21"/>
      <c r="B101" s="44"/>
      <c r="C101" s="22" t="str">
        <f>IF(A101&lt;&gt;"",#REF!+#REF!,"")</f>
        <v/>
      </c>
      <c r="D101" s="23"/>
      <c r="E101" s="34" t="str">
        <f>IF(C101&lt;&gt;"",D101/C101,"")</f>
        <v/>
      </c>
      <c r="F101" s="28" t="str">
        <f>IF(A101&lt;&gt;"",YEAR(A101),"")</f>
        <v/>
      </c>
      <c r="G101" s="28" t="str">
        <f>IF(A101&lt;&gt;"",MONTH(A101),"")</f>
        <v/>
      </c>
      <c r="H101" s="28" t="str">
        <f t="shared" si="9"/>
        <v xml:space="preserve"> </v>
      </c>
      <c r="I101" s="28" t="str">
        <f t="shared" si="10"/>
        <v/>
      </c>
      <c r="J101" s="36"/>
    </row>
    <row r="102" spans="1:10" x14ac:dyDescent="0.3">
      <c r="A102" s="21"/>
      <c r="B102" s="44"/>
      <c r="C102" s="22" t="str">
        <f>IF(A102&lt;&gt;"",#REF!+#REF!,"")</f>
        <v/>
      </c>
      <c r="D102" s="23"/>
      <c r="E102" s="34" t="str">
        <f>IF(C102&lt;&gt;"",D102/C102,"")</f>
        <v/>
      </c>
      <c r="F102" s="28" t="str">
        <f>IF(A102&lt;&gt;"",YEAR(A102),"")</f>
        <v/>
      </c>
      <c r="G102" s="28" t="str">
        <f>IF(A102&lt;&gt;"",MONTH(A102),"")</f>
        <v/>
      </c>
      <c r="H102" s="28" t="str">
        <f t="shared" si="9"/>
        <v xml:space="preserve"> </v>
      </c>
      <c r="I102" s="28" t="str">
        <f t="shared" si="10"/>
        <v/>
      </c>
      <c r="J102" s="36"/>
    </row>
    <row r="103" spans="1:10" x14ac:dyDescent="0.3">
      <c r="A103" s="21"/>
      <c r="B103" s="44"/>
      <c r="C103" s="22" t="str">
        <f>IF(A103&lt;&gt;"",#REF!+#REF!,"")</f>
        <v/>
      </c>
      <c r="D103" s="23"/>
      <c r="E103" s="34" t="str">
        <f>IF(C103&lt;&gt;"",D103/C103,"")</f>
        <v/>
      </c>
      <c r="F103" s="28" t="str">
        <f>IF(A103&lt;&gt;"",YEAR(A103),"")</f>
        <v/>
      </c>
      <c r="G103" s="28" t="str">
        <f>IF(A103&lt;&gt;"",MONTH(A103),"")</f>
        <v/>
      </c>
      <c r="H103" s="28" t="str">
        <f t="shared" si="9"/>
        <v xml:space="preserve"> </v>
      </c>
      <c r="I103" s="28" t="str">
        <f t="shared" si="10"/>
        <v/>
      </c>
      <c r="J103" s="36"/>
    </row>
    <row r="104" spans="1:10" x14ac:dyDescent="0.3">
      <c r="A104" s="21"/>
      <c r="B104" s="44"/>
      <c r="C104" s="22" t="str">
        <f>IF(A104&lt;&gt;"",#REF!+#REF!,"")</f>
        <v/>
      </c>
      <c r="D104" s="23"/>
      <c r="E104" s="34" t="str">
        <f>IF(C104&lt;&gt;"",D104/C104,"")</f>
        <v/>
      </c>
      <c r="F104" s="28" t="str">
        <f>IF(A104&lt;&gt;"",YEAR(A104),"")</f>
        <v/>
      </c>
      <c r="G104" s="28" t="str">
        <f>IF(A104&lt;&gt;"",MONTH(A104),"")</f>
        <v/>
      </c>
      <c r="H104" s="28" t="str">
        <f t="shared" si="9"/>
        <v xml:space="preserve"> </v>
      </c>
      <c r="I104" s="28" t="str">
        <f t="shared" si="10"/>
        <v/>
      </c>
      <c r="J104" s="36"/>
    </row>
    <row r="105" spans="1:10" x14ac:dyDescent="0.3">
      <c r="A105" s="21"/>
      <c r="B105" s="44"/>
      <c r="C105" s="22" t="str">
        <f>IF(A105&lt;&gt;"",#REF!+#REF!,"")</f>
        <v/>
      </c>
      <c r="D105" s="23"/>
      <c r="E105" s="34" t="str">
        <f>IF(C105&lt;&gt;"",D105/C105,"")</f>
        <v/>
      </c>
      <c r="F105" s="28" t="str">
        <f>IF(A105&lt;&gt;"",YEAR(A105),"")</f>
        <v/>
      </c>
      <c r="G105" s="28" t="str">
        <f>IF(A105&lt;&gt;"",MONTH(A105),"")</f>
        <v/>
      </c>
      <c r="H105" s="28" t="str">
        <f t="shared" si="9"/>
        <v xml:space="preserve"> </v>
      </c>
      <c r="I105" s="28" t="str">
        <f t="shared" si="10"/>
        <v/>
      </c>
      <c r="J105" s="36"/>
    </row>
    <row r="106" spans="1:10" x14ac:dyDescent="0.3">
      <c r="A106" s="21"/>
      <c r="B106" s="44"/>
      <c r="C106" s="22" t="str">
        <f>IF(A106&lt;&gt;"",#REF!+#REF!,"")</f>
        <v/>
      </c>
      <c r="D106" s="23"/>
      <c r="E106" s="34" t="str">
        <f>IF(C106&lt;&gt;"",D106/C106,"")</f>
        <v/>
      </c>
      <c r="F106" s="28" t="str">
        <f>IF(A106&lt;&gt;"",YEAR(A106),"")</f>
        <v/>
      </c>
      <c r="G106" s="28" t="str">
        <f>IF(A106&lt;&gt;"",MONTH(A106),"")</f>
        <v/>
      </c>
      <c r="H106" s="28" t="str">
        <f t="shared" si="9"/>
        <v xml:space="preserve"> </v>
      </c>
      <c r="I106" s="28" t="str">
        <f t="shared" si="10"/>
        <v/>
      </c>
      <c r="J106" s="36"/>
    </row>
    <row r="107" spans="1:10" x14ac:dyDescent="0.3">
      <c r="A107" s="21"/>
      <c r="B107" s="44"/>
      <c r="C107" s="22" t="str">
        <f>IF(A107&lt;&gt;"",#REF!+#REF!,"")</f>
        <v/>
      </c>
      <c r="D107" s="23"/>
      <c r="E107" s="34" t="str">
        <f>IF(C107&lt;&gt;"",D107/C107,"")</f>
        <v/>
      </c>
      <c r="F107" s="28" t="str">
        <f>IF(A107&lt;&gt;"",YEAR(A107),"")</f>
        <v/>
      </c>
      <c r="G107" s="28" t="str">
        <f>IF(A107&lt;&gt;"",MONTH(A107),"")</f>
        <v/>
      </c>
      <c r="H107" s="28" t="str">
        <f t="shared" si="9"/>
        <v xml:space="preserve"> </v>
      </c>
      <c r="I107" s="28" t="str">
        <f t="shared" si="10"/>
        <v/>
      </c>
      <c r="J107" s="36"/>
    </row>
    <row r="108" spans="1:10" x14ac:dyDescent="0.3">
      <c r="A108" s="21"/>
      <c r="B108" s="44"/>
      <c r="C108" s="22" t="str">
        <f>IF(A108&lt;&gt;"",#REF!+#REF!,"")</f>
        <v/>
      </c>
      <c r="D108" s="23"/>
      <c r="E108" s="34" t="str">
        <f>IF(C108&lt;&gt;"",D108/C108,"")</f>
        <v/>
      </c>
      <c r="F108" s="28" t="str">
        <f>IF(A108&lt;&gt;"",YEAR(A108),"")</f>
        <v/>
      </c>
      <c r="G108" s="28" t="str">
        <f>IF(A108&lt;&gt;"",MONTH(A108),"")</f>
        <v/>
      </c>
      <c r="H108" s="28" t="str">
        <f t="shared" si="9"/>
        <v xml:space="preserve"> </v>
      </c>
      <c r="I108" s="28" t="str">
        <f t="shared" si="10"/>
        <v/>
      </c>
      <c r="J108" s="36"/>
    </row>
    <row r="109" spans="1:10" x14ac:dyDescent="0.3">
      <c r="A109" s="21"/>
      <c r="B109" s="44"/>
      <c r="C109" s="22" t="str">
        <f>IF(A109&lt;&gt;"",#REF!+#REF!,"")</f>
        <v/>
      </c>
      <c r="D109" s="23"/>
      <c r="E109" s="34" t="str">
        <f>IF(C109&lt;&gt;"",D109/C109,"")</f>
        <v/>
      </c>
      <c r="F109" s="28" t="str">
        <f>IF(A109&lt;&gt;"",YEAR(A109),"")</f>
        <v/>
      </c>
      <c r="G109" s="28" t="str">
        <f>IF(A109&lt;&gt;"",MONTH(A109),"")</f>
        <v/>
      </c>
      <c r="H109" s="28" t="str">
        <f t="shared" si="9"/>
        <v xml:space="preserve"> </v>
      </c>
      <c r="I109" s="28" t="str">
        <f t="shared" si="10"/>
        <v/>
      </c>
      <c r="J109" s="36"/>
    </row>
    <row r="110" spans="1:10" x14ac:dyDescent="0.3">
      <c r="A110" s="21"/>
      <c r="B110" s="44"/>
      <c r="C110" s="22" t="str">
        <f>IF(A110&lt;&gt;"",#REF!+#REF!,"")</f>
        <v/>
      </c>
      <c r="D110" s="23"/>
      <c r="E110" s="34" t="str">
        <f>IF(C110&lt;&gt;"",D110/C110,"")</f>
        <v/>
      </c>
      <c r="F110" s="28" t="str">
        <f>IF(A110&lt;&gt;"",YEAR(A110),"")</f>
        <v/>
      </c>
      <c r="G110" s="28" t="str">
        <f>IF(A110&lt;&gt;"",MONTH(A110),"")</f>
        <v/>
      </c>
      <c r="H110" s="28" t="str">
        <f t="shared" si="9"/>
        <v xml:space="preserve"> </v>
      </c>
      <c r="I110" s="28" t="str">
        <f t="shared" si="10"/>
        <v/>
      </c>
      <c r="J110" s="36"/>
    </row>
    <row r="111" spans="1:10" x14ac:dyDescent="0.3">
      <c r="A111" s="21"/>
      <c r="B111" s="44"/>
      <c r="C111" s="22" t="str">
        <f>IF(A111&lt;&gt;"",#REF!+#REF!,"")</f>
        <v/>
      </c>
      <c r="D111" s="23"/>
      <c r="E111" s="34" t="str">
        <f>IF(C111&lt;&gt;"",D111/C111,"")</f>
        <v/>
      </c>
      <c r="F111" s="28" t="str">
        <f>IF(A111&lt;&gt;"",YEAR(A111),"")</f>
        <v/>
      </c>
      <c r="G111" s="28" t="str">
        <f>IF(A111&lt;&gt;"",MONTH(A111),"")</f>
        <v/>
      </c>
      <c r="H111" s="28" t="str">
        <f t="shared" si="9"/>
        <v xml:space="preserve"> </v>
      </c>
      <c r="I111" s="28" t="str">
        <f t="shared" si="10"/>
        <v/>
      </c>
      <c r="J111" s="36"/>
    </row>
    <row r="112" spans="1:10" x14ac:dyDescent="0.3">
      <c r="A112" s="21"/>
      <c r="B112" s="44"/>
      <c r="C112" s="22" t="str">
        <f>IF(A112&lt;&gt;"",#REF!+#REF!,"")</f>
        <v/>
      </c>
      <c r="D112" s="23"/>
      <c r="E112" s="34" t="str">
        <f>IF(C112&lt;&gt;"",D112/C112,"")</f>
        <v/>
      </c>
      <c r="F112" s="28" t="str">
        <f>IF(A112&lt;&gt;"",YEAR(A112),"")</f>
        <v/>
      </c>
      <c r="G112" s="28" t="str">
        <f>IF(A112&lt;&gt;"",MONTH(A112),"")</f>
        <v/>
      </c>
      <c r="H112" s="28" t="str">
        <f t="shared" si="9"/>
        <v xml:space="preserve"> </v>
      </c>
      <c r="I112" s="28" t="str">
        <f t="shared" si="10"/>
        <v/>
      </c>
      <c r="J112" s="36"/>
    </row>
    <row r="113" spans="1:10" x14ac:dyDescent="0.3">
      <c r="A113" s="21"/>
      <c r="B113" s="44"/>
      <c r="C113" s="22" t="str">
        <f>IF(A113&lt;&gt;"",#REF!+#REF!,"")</f>
        <v/>
      </c>
      <c r="D113" s="23"/>
      <c r="E113" s="34" t="str">
        <f>IF(C113&lt;&gt;"",D113/C113,"")</f>
        <v/>
      </c>
      <c r="F113" s="28" t="str">
        <f>IF(A113&lt;&gt;"",YEAR(A113),"")</f>
        <v/>
      </c>
      <c r="G113" s="28" t="str">
        <f>IF(A113&lt;&gt;"",MONTH(A113),"")</f>
        <v/>
      </c>
      <c r="H113" s="28" t="str">
        <f t="shared" si="9"/>
        <v xml:space="preserve"> </v>
      </c>
      <c r="I113" s="28" t="str">
        <f t="shared" si="10"/>
        <v/>
      </c>
      <c r="J113" s="36"/>
    </row>
    <row r="114" spans="1:10" x14ac:dyDescent="0.3">
      <c r="A114" s="21"/>
      <c r="B114" s="44"/>
      <c r="C114" s="22" t="str">
        <f>IF(A114&lt;&gt;"",#REF!+#REF!,"")</f>
        <v/>
      </c>
      <c r="D114" s="23"/>
      <c r="E114" s="34" t="str">
        <f>IF(C114&lt;&gt;"",D114/C114,"")</f>
        <v/>
      </c>
      <c r="F114" s="28" t="str">
        <f>IF(A114&lt;&gt;"",YEAR(A114),"")</f>
        <v/>
      </c>
      <c r="G114" s="28" t="str">
        <f>IF(A114&lt;&gt;"",MONTH(A114),"")</f>
        <v/>
      </c>
      <c r="H114" s="28" t="str">
        <f t="shared" si="9"/>
        <v xml:space="preserve"> </v>
      </c>
      <c r="I114" s="28" t="str">
        <f t="shared" si="10"/>
        <v/>
      </c>
      <c r="J114" s="36"/>
    </row>
    <row r="115" spans="1:10" x14ac:dyDescent="0.3">
      <c r="A115" s="21"/>
      <c r="B115" s="44"/>
      <c r="C115" s="22" t="str">
        <f>IF(A115&lt;&gt;"",#REF!+#REF!,"")</f>
        <v/>
      </c>
      <c r="D115" s="23"/>
      <c r="E115" s="34" t="str">
        <f>IF(C115&lt;&gt;"",D115/C115,"")</f>
        <v/>
      </c>
      <c r="F115" s="28" t="str">
        <f>IF(A115&lt;&gt;"",YEAR(A115),"")</f>
        <v/>
      </c>
      <c r="G115" s="28" t="str">
        <f>IF(A115&lt;&gt;"",MONTH(A115),"")</f>
        <v/>
      </c>
      <c r="H115" s="28" t="str">
        <f t="shared" si="9"/>
        <v xml:space="preserve"> </v>
      </c>
      <c r="I115" s="28" t="str">
        <f t="shared" si="10"/>
        <v/>
      </c>
      <c r="J115" s="36"/>
    </row>
    <row r="116" spans="1:10" x14ac:dyDescent="0.3">
      <c r="A116" s="21"/>
      <c r="B116" s="44"/>
      <c r="C116" s="22" t="str">
        <f>IF(A116&lt;&gt;"",#REF!+#REF!,"")</f>
        <v/>
      </c>
      <c r="D116" s="23"/>
      <c r="E116" s="34" t="str">
        <f>IF(C116&lt;&gt;"",D116/C116,"")</f>
        <v/>
      </c>
      <c r="F116" s="28" t="str">
        <f>IF(A116&lt;&gt;"",YEAR(A116),"")</f>
        <v/>
      </c>
      <c r="G116" s="28" t="str">
        <f>IF(A116&lt;&gt;"",MONTH(A116),"")</f>
        <v/>
      </c>
      <c r="H116" s="28" t="str">
        <f t="shared" si="9"/>
        <v xml:space="preserve"> </v>
      </c>
      <c r="I116" s="28" t="str">
        <f t="shared" si="10"/>
        <v/>
      </c>
      <c r="J116" s="36"/>
    </row>
    <row r="117" spans="1:10" x14ac:dyDescent="0.3">
      <c r="A117" s="21"/>
      <c r="B117" s="44"/>
      <c r="C117" s="22" t="str">
        <f>IF(A117&lt;&gt;"",#REF!+#REF!,"")</f>
        <v/>
      </c>
      <c r="D117" s="23"/>
      <c r="E117" s="34" t="str">
        <f>IF(C117&lt;&gt;"",D117/C117,"")</f>
        <v/>
      </c>
      <c r="F117" s="28" t="str">
        <f>IF(A117&lt;&gt;"",YEAR(A117),"")</f>
        <v/>
      </c>
      <c r="G117" s="28" t="str">
        <f>IF(A117&lt;&gt;"",MONTH(A117),"")</f>
        <v/>
      </c>
      <c r="H117" s="28" t="str">
        <f t="shared" si="9"/>
        <v xml:space="preserve"> </v>
      </c>
      <c r="I117" s="28" t="str">
        <f t="shared" si="10"/>
        <v/>
      </c>
      <c r="J117" s="36"/>
    </row>
    <row r="118" spans="1:10" x14ac:dyDescent="0.3">
      <c r="A118" s="21"/>
      <c r="B118" s="44"/>
      <c r="C118" s="22" t="str">
        <f>IF(A118&lt;&gt;"",#REF!+#REF!,"")</f>
        <v/>
      </c>
      <c r="D118" s="23"/>
      <c r="E118" s="34" t="str">
        <f>IF(C118&lt;&gt;"",D118/C118,"")</f>
        <v/>
      </c>
      <c r="F118" s="28" t="str">
        <f>IF(A118&lt;&gt;"",YEAR(A118),"")</f>
        <v/>
      </c>
      <c r="G118" s="28" t="str">
        <f>IF(A118&lt;&gt;"",MONTH(A118),"")</f>
        <v/>
      </c>
      <c r="H118" s="28" t="str">
        <f t="shared" si="9"/>
        <v xml:space="preserve"> </v>
      </c>
      <c r="I118" s="28" t="str">
        <f t="shared" si="10"/>
        <v/>
      </c>
      <c r="J118" s="36"/>
    </row>
    <row r="119" spans="1:10" x14ac:dyDescent="0.3">
      <c r="A119" s="21"/>
      <c r="B119" s="44"/>
      <c r="C119" s="22" t="str">
        <f>IF(A119&lt;&gt;"",#REF!+#REF!,"")</f>
        <v/>
      </c>
      <c r="D119" s="23"/>
      <c r="E119" s="34" t="str">
        <f>IF(C119&lt;&gt;"",D119/C119,"")</f>
        <v/>
      </c>
      <c r="F119" s="28" t="str">
        <f>IF(A119&lt;&gt;"",YEAR(A119),"")</f>
        <v/>
      </c>
      <c r="G119" s="28" t="str">
        <f>IF(A119&lt;&gt;"",MONTH(A119),"")</f>
        <v/>
      </c>
      <c r="H119" s="28" t="str">
        <f t="shared" si="9"/>
        <v xml:space="preserve"> </v>
      </c>
      <c r="I119" s="28" t="str">
        <f t="shared" si="10"/>
        <v/>
      </c>
      <c r="J119" s="36"/>
    </row>
    <row r="120" spans="1:10" x14ac:dyDescent="0.3">
      <c r="A120" s="21"/>
      <c r="B120" s="44"/>
      <c r="C120" s="22" t="str">
        <f>IF(A120&lt;&gt;"",#REF!+#REF!,"")</f>
        <v/>
      </c>
      <c r="D120" s="23"/>
      <c r="E120" s="34" t="str">
        <f>IF(C120&lt;&gt;"",D120/C120,"")</f>
        <v/>
      </c>
      <c r="F120" s="28" t="str">
        <f>IF(A120&lt;&gt;"",YEAR(A120),"")</f>
        <v/>
      </c>
      <c r="G120" s="28" t="str">
        <f>IF(A120&lt;&gt;"",MONTH(A120),"")</f>
        <v/>
      </c>
      <c r="H120" s="28" t="str">
        <f t="shared" si="9"/>
        <v xml:space="preserve"> </v>
      </c>
      <c r="I120" s="28" t="str">
        <f t="shared" si="10"/>
        <v/>
      </c>
      <c r="J120" s="36"/>
    </row>
  </sheetData>
  <autoFilter ref="A1:J120" xr:uid="{00000000-0001-0000-0100-000000000000}"/>
  <sortState xmlns:xlrd2="http://schemas.microsoft.com/office/spreadsheetml/2017/richdata2" ref="A2:K121">
    <sortCondition ref="A1:A12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3:E14"/>
  <sheetViews>
    <sheetView showGridLines="0" topLeftCell="A10" workbookViewId="0">
      <selection activeCell="B9" sqref="B9"/>
    </sheetView>
  </sheetViews>
  <sheetFormatPr baseColWidth="10" defaultRowHeight="14.4" x14ac:dyDescent="0.3"/>
  <cols>
    <col min="1" max="1" width="11.88671875" bestFit="1" customWidth="1"/>
    <col min="2" max="2" width="9.77734375" bestFit="1" customWidth="1"/>
    <col min="3" max="4" width="10.77734375" bestFit="1" customWidth="1"/>
    <col min="5" max="5" width="11.6640625" bestFit="1" customWidth="1"/>
    <col min="6" max="6" width="11.6640625" customWidth="1"/>
    <col min="7" max="7" width="9.5546875" customWidth="1"/>
    <col min="8" max="8" width="10.5546875" customWidth="1"/>
    <col min="9" max="9" width="5.5546875" customWidth="1"/>
    <col min="10" max="10" width="11.6640625" customWidth="1"/>
    <col min="11" max="13" width="9.5546875" customWidth="1"/>
    <col min="14" max="14" width="10.5546875" customWidth="1"/>
    <col min="16" max="16" width="5.44140625" customWidth="1"/>
    <col min="17" max="17" width="7.33203125" customWidth="1"/>
    <col min="18" max="18" width="10.21875" customWidth="1"/>
    <col min="19" max="19" width="11.6640625" bestFit="1" customWidth="1"/>
  </cols>
  <sheetData>
    <row r="3" spans="1:5" x14ac:dyDescent="0.3">
      <c r="A3" s="30" t="s">
        <v>19</v>
      </c>
      <c r="B3" s="30" t="s">
        <v>3</v>
      </c>
    </row>
    <row r="4" spans="1:5" x14ac:dyDescent="0.3">
      <c r="A4" s="30" t="s">
        <v>3</v>
      </c>
      <c r="B4">
        <v>2021</v>
      </c>
    </row>
    <row r="5" spans="1:5" x14ac:dyDescent="0.3">
      <c r="A5" s="31" t="s">
        <v>23</v>
      </c>
      <c r="B5" s="24">
        <v>1000</v>
      </c>
      <c r="E5" s="53"/>
    </row>
    <row r="6" spans="1:5" x14ac:dyDescent="0.3">
      <c r="A6" s="31" t="s">
        <v>24</v>
      </c>
      <c r="B6" s="24">
        <v>1000</v>
      </c>
      <c r="E6" s="53"/>
    </row>
    <row r="7" spans="1:5" x14ac:dyDescent="0.3">
      <c r="A7" s="31" t="s">
        <v>27</v>
      </c>
      <c r="B7" s="24">
        <v>1000</v>
      </c>
      <c r="E7" s="53"/>
    </row>
    <row r="8" spans="1:5" x14ac:dyDescent="0.3">
      <c r="A8" s="31" t="s">
        <v>32</v>
      </c>
      <c r="B8" s="24">
        <v>1000</v>
      </c>
    </row>
    <row r="9" spans="1:5" x14ac:dyDescent="0.3">
      <c r="A9" s="31" t="s">
        <v>30</v>
      </c>
      <c r="B9" s="24">
        <v>1000</v>
      </c>
    </row>
    <row r="10" spans="1:5" x14ac:dyDescent="0.3">
      <c r="A10" s="31" t="s">
        <v>28</v>
      </c>
      <c r="B10" s="24">
        <v>1000</v>
      </c>
    </row>
    <row r="11" spans="1:5" x14ac:dyDescent="0.3">
      <c r="A11" s="31" t="s">
        <v>26</v>
      </c>
      <c r="B11" s="24">
        <v>1000</v>
      </c>
    </row>
    <row r="12" spans="1:5" x14ac:dyDescent="0.3">
      <c r="A12" s="31" t="s">
        <v>31</v>
      </c>
      <c r="B12" s="24">
        <v>1000</v>
      </c>
    </row>
    <row r="13" spans="1:5" x14ac:dyDescent="0.3">
      <c r="A13" s="31" t="s">
        <v>29</v>
      </c>
      <c r="B13" s="24">
        <v>1000</v>
      </c>
    </row>
    <row r="14" spans="1:5" x14ac:dyDescent="0.3">
      <c r="A14" s="31" t="s">
        <v>17</v>
      </c>
      <c r="B14" s="24">
        <v>9000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3:B13"/>
  <sheetViews>
    <sheetView showGridLines="0" topLeftCell="A4" workbookViewId="0">
      <selection activeCell="B11" sqref="B11"/>
    </sheetView>
  </sheetViews>
  <sheetFormatPr baseColWidth="10" defaultRowHeight="14.4" x14ac:dyDescent="0.3"/>
  <cols>
    <col min="1" max="1" width="8.33203125" bestFit="1" customWidth="1"/>
    <col min="2" max="2" width="10.77734375" bestFit="1" customWidth="1"/>
    <col min="3" max="4" width="17.33203125" bestFit="1" customWidth="1"/>
  </cols>
  <sheetData>
    <row r="3" spans="1:2" x14ac:dyDescent="0.3">
      <c r="A3" s="30" t="s">
        <v>3</v>
      </c>
      <c r="B3" t="s">
        <v>25</v>
      </c>
    </row>
    <row r="4" spans="1:2" x14ac:dyDescent="0.3">
      <c r="A4" s="31">
        <v>2021</v>
      </c>
      <c r="B4" s="33">
        <v>2982.9</v>
      </c>
    </row>
    <row r="5" spans="1:2" x14ac:dyDescent="0.3">
      <c r="A5" s="32" t="s">
        <v>23</v>
      </c>
      <c r="B5" s="33">
        <v>274.35000000000002</v>
      </c>
    </row>
    <row r="6" spans="1:2" x14ac:dyDescent="0.3">
      <c r="A6" s="32" t="s">
        <v>24</v>
      </c>
      <c r="B6" s="33">
        <v>112.31</v>
      </c>
    </row>
    <row r="7" spans="1:2" x14ac:dyDescent="0.3">
      <c r="A7" s="32" t="s">
        <v>27</v>
      </c>
      <c r="B7" s="33">
        <v>243.9</v>
      </c>
    </row>
    <row r="8" spans="1:2" x14ac:dyDescent="0.3">
      <c r="A8" s="32" t="s">
        <v>32</v>
      </c>
      <c r="B8" s="33">
        <v>845.82</v>
      </c>
    </row>
    <row r="9" spans="1:2" x14ac:dyDescent="0.3">
      <c r="A9" s="32" t="s">
        <v>30</v>
      </c>
      <c r="B9" s="33">
        <v>382.9</v>
      </c>
    </row>
    <row r="10" spans="1:2" x14ac:dyDescent="0.3">
      <c r="A10" s="32" t="s">
        <v>28</v>
      </c>
      <c r="B10" s="33">
        <v>205.44</v>
      </c>
    </row>
    <row r="11" spans="1:2" x14ac:dyDescent="0.3">
      <c r="A11" s="32" t="s">
        <v>26</v>
      </c>
      <c r="B11" s="33">
        <v>336.14</v>
      </c>
    </row>
    <row r="12" spans="1:2" x14ac:dyDescent="0.3">
      <c r="A12" s="32" t="s">
        <v>31</v>
      </c>
      <c r="B12" s="33">
        <v>228.89</v>
      </c>
    </row>
    <row r="13" spans="1:2" x14ac:dyDescent="0.3">
      <c r="A13" s="32" t="s">
        <v>29</v>
      </c>
      <c r="B13" s="33">
        <v>353.15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9DA6-7B39-4C4F-9076-73F6B9386F02}">
  <sheetPr>
    <tabColor rgb="FFFFFF00"/>
  </sheetPr>
  <dimension ref="A3:B13"/>
  <sheetViews>
    <sheetView showGridLines="0" tabSelected="1" workbookViewId="0">
      <selection activeCell="B4" sqref="B4"/>
    </sheetView>
  </sheetViews>
  <sheetFormatPr baseColWidth="10" defaultRowHeight="14.4" x14ac:dyDescent="0.3"/>
  <cols>
    <col min="1" max="1" width="8.33203125" bestFit="1" customWidth="1"/>
    <col min="2" max="2" width="14.21875" bestFit="1" customWidth="1"/>
    <col min="3" max="3" width="15.33203125" bestFit="1" customWidth="1"/>
  </cols>
  <sheetData>
    <row r="3" spans="1:2" x14ac:dyDescent="0.3">
      <c r="A3" s="30" t="s">
        <v>3</v>
      </c>
      <c r="B3" t="s">
        <v>36</v>
      </c>
    </row>
    <row r="4" spans="1:2" x14ac:dyDescent="0.3">
      <c r="A4" s="31">
        <v>2021</v>
      </c>
      <c r="B4" s="54">
        <v>0.81972</v>
      </c>
    </row>
    <row r="5" spans="1:2" x14ac:dyDescent="0.3">
      <c r="A5" s="32" t="s">
        <v>23</v>
      </c>
      <c r="B5" s="54">
        <v>9.1079999999999994E-2</v>
      </c>
    </row>
    <row r="6" spans="1:2" x14ac:dyDescent="0.3">
      <c r="A6" s="32" t="s">
        <v>24</v>
      </c>
      <c r="B6" s="54">
        <v>9.1079999999999994E-2</v>
      </c>
    </row>
    <row r="7" spans="1:2" x14ac:dyDescent="0.3">
      <c r="A7" s="32" t="s">
        <v>27</v>
      </c>
      <c r="B7" s="54">
        <v>9.1079999999999994E-2</v>
      </c>
    </row>
    <row r="8" spans="1:2" x14ac:dyDescent="0.3">
      <c r="A8" s="32" t="s">
        <v>32</v>
      </c>
      <c r="B8" s="54">
        <v>9.1079999999999994E-2</v>
      </c>
    </row>
    <row r="9" spans="1:2" x14ac:dyDescent="0.3">
      <c r="A9" s="32" t="s">
        <v>30</v>
      </c>
      <c r="B9" s="54">
        <v>9.1079999999999994E-2</v>
      </c>
    </row>
    <row r="10" spans="1:2" x14ac:dyDescent="0.3">
      <c r="A10" s="32" t="s">
        <v>28</v>
      </c>
      <c r="B10" s="54">
        <v>9.1079999999999994E-2</v>
      </c>
    </row>
    <row r="11" spans="1:2" x14ac:dyDescent="0.3">
      <c r="A11" s="32" t="s">
        <v>26</v>
      </c>
      <c r="B11" s="54">
        <v>9.1079999999999994E-2</v>
      </c>
    </row>
    <row r="12" spans="1:2" x14ac:dyDescent="0.3">
      <c r="A12" s="32" t="s">
        <v>31</v>
      </c>
      <c r="B12" s="54">
        <v>9.1079999999999994E-2</v>
      </c>
    </row>
    <row r="13" spans="1:2" x14ac:dyDescent="0.3">
      <c r="A13" s="32" t="s">
        <v>29</v>
      </c>
      <c r="B13" s="54">
        <v>9.1079999999999994E-2</v>
      </c>
    </row>
  </sheetData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Lisez-moi</vt:lpstr>
      <vt:lpstr>Saisie Factures</vt:lpstr>
      <vt:lpstr>Conso. Mois</vt:lpstr>
      <vt:lpstr>Montant</vt:lpstr>
      <vt:lpstr>prix 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LEGER</dc:creator>
  <cp:lastModifiedBy>Thierry LEGER</cp:lastModifiedBy>
  <dcterms:created xsi:type="dcterms:W3CDTF">2019-12-04T07:33:41Z</dcterms:created>
  <dcterms:modified xsi:type="dcterms:W3CDTF">2023-04-28T07:53:16Z</dcterms:modified>
</cp:coreProperties>
</file>